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<sst xmlns="http://schemas.openxmlformats.org/spreadsheetml/2006/main" count="200" uniqueCount="108">
  <si>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</si>
  <si>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</si>
  <si>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</si>
  <si>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</si>
  <si>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</si>
  <si>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</si>
  <si>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</si>
  <si>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</si>
  <si>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</si>
  <si>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</si>
  <si>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</si>
  <si>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</si>
  <si>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</si>
  <si>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</si>
  <si>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</si>
  <si>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</si>
  <si>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</si>
  <si>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>OSNOVNA ŠKOLA</t>
  </si>
  <si>
    <t xml:space="preserve">broj kategorije: </t>
  </si>
  <si>
    <t xml:space="preserve">županija: </t>
  </si>
  <si>
    <t>škola domaćin:</t>
  </si>
  <si>
    <t>SREDNJE ŠKOLE - 1. skupina</t>
  </si>
  <si>
    <t>SREDNJE ŠKOLE - 4. skupina</t>
  </si>
  <si>
    <t>SREDNJE ŠKOLE - 3. skupina</t>
  </si>
  <si>
    <t>SREDNJE ŠKOLE - 2. skupina</t>
  </si>
  <si>
    <t>1P</t>
  </si>
  <si>
    <t>2P</t>
  </si>
  <si>
    <t>∑T</t>
  </si>
  <si>
    <t>∑P</t>
  </si>
  <si>
    <t>27. veljace 2014. u 10.00</t>
  </si>
  <si>
    <t>ŽUPANIJSKO NATJECANJE IZ FIZIKE 2013/14.</t>
  </si>
  <si>
    <t>90258Fizika</t>
  </si>
  <si>
    <t>Lovre</t>
  </si>
  <si>
    <t>Kardum</t>
  </si>
  <si>
    <t>81169Faktor</t>
  </si>
  <si>
    <t>Marko</t>
  </si>
  <si>
    <t>Miočić</t>
  </si>
  <si>
    <t>05105klupa</t>
  </si>
  <si>
    <t xml:space="preserve">Marko </t>
  </si>
  <si>
    <t>Brkić</t>
  </si>
  <si>
    <t>12345more</t>
  </si>
  <si>
    <t>Josip</t>
  </si>
  <si>
    <t>Demo</t>
  </si>
  <si>
    <t>12421valerija</t>
  </si>
  <si>
    <t>Tomislav</t>
  </si>
  <si>
    <t>Klarica</t>
  </si>
  <si>
    <t>00001podmornica</t>
  </si>
  <si>
    <t>Matej</t>
  </si>
  <si>
    <t>Nekić</t>
  </si>
  <si>
    <t>30105mir</t>
  </si>
  <si>
    <t>Dario</t>
  </si>
  <si>
    <t>Ćosić</t>
  </si>
  <si>
    <t>54321torpedo</t>
  </si>
  <si>
    <t>Tin</t>
  </si>
  <si>
    <t>Županović</t>
  </si>
  <si>
    <t>16999zadnja</t>
  </si>
  <si>
    <t>Valerija</t>
  </si>
  <si>
    <t>Peša</t>
  </si>
  <si>
    <t>01133freza</t>
  </si>
  <si>
    <t>Jerko</t>
  </si>
  <si>
    <t>Jurlina</t>
  </si>
  <si>
    <t>20799palma</t>
  </si>
  <si>
    <t>Cvita</t>
  </si>
  <si>
    <t>Torić</t>
  </si>
  <si>
    <t>61099wasp</t>
  </si>
  <si>
    <t>Iva</t>
  </si>
  <si>
    <t>Zekić</t>
  </si>
  <si>
    <t>12585oreo</t>
  </si>
  <si>
    <t>Ivona</t>
  </si>
  <si>
    <t>00100znase</t>
  </si>
  <si>
    <t>Luka</t>
  </si>
  <si>
    <t>Brok</t>
  </si>
  <si>
    <t>12345silba</t>
  </si>
  <si>
    <t>Supičić</t>
  </si>
  <si>
    <t>22222štreber</t>
  </si>
  <si>
    <t>Borna</t>
  </si>
  <si>
    <t>Glavurtić</t>
  </si>
  <si>
    <t>19410gogindh</t>
  </si>
  <si>
    <t>Krešimir</t>
  </si>
  <si>
    <t>Blaić</t>
  </si>
  <si>
    <t>65432kiša</t>
  </si>
  <si>
    <t>Veronika</t>
  </si>
  <si>
    <t>Dumić</t>
  </si>
  <si>
    <t>00101dwifti</t>
  </si>
  <si>
    <t>Mate</t>
  </si>
  <si>
    <t>Markežić</t>
  </si>
  <si>
    <t>10532riba</t>
  </si>
  <si>
    <t>Antonio</t>
  </si>
  <si>
    <t>Temmel</t>
  </si>
  <si>
    <t>23294sara</t>
  </si>
  <si>
    <t>Ela</t>
  </si>
  <si>
    <t>Žuvanić</t>
  </si>
  <si>
    <t>Gobin</t>
  </si>
  <si>
    <t>22211car</t>
  </si>
  <si>
    <t>14131kutija</t>
  </si>
  <si>
    <t>Doris</t>
  </si>
  <si>
    <t>Čeović</t>
  </si>
  <si>
    <t>51515kiki</t>
  </si>
  <si>
    <t>Kristina</t>
  </si>
  <si>
    <t>Paleka</t>
  </si>
  <si>
    <t>12345fizika</t>
  </si>
  <si>
    <t>Božena</t>
  </si>
  <si>
    <t>Zrilić</t>
  </si>
  <si>
    <t>19996casio</t>
  </si>
  <si>
    <t>Milin</t>
  </si>
  <si>
    <t>71717mrav</t>
  </si>
  <si>
    <t>Marcela</t>
  </si>
  <si>
    <t>Profaca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</si>
</sst>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39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2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1" applyNumberFormat="0" applyFont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2" borderId="15" xfId="0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91" zoomScaleNormal="91" zoomScalePageLayoutView="0" workbookViewId="0" topLeftCell="A1">
      <selection activeCell="R29" sqref="R29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421875" style="1" bestFit="1" customWidth="1"/>
    <col min="8" max="12" width="5.421875" style="1" customWidth="1"/>
    <col min="13" max="13" width="7.140625" style="1" customWidth="1"/>
    <col min="14" max="14" width="9.421875" style="1" customWidth="1"/>
    <col min="15" max="16384" width="9.8515625" style="1" customWidth="1"/>
  </cols>
  <sheetData>
    <row r="1" spans="1:14" ht="15.7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19"/>
      <c r="K1" s="19"/>
      <c r="L1" s="19"/>
      <c r="M1" s="19"/>
      <c r="N1" s="19"/>
    </row>
    <row r="2" spans="1:14" ht="15.75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19"/>
      <c r="K2" s="19"/>
      <c r="L2" s="19"/>
      <c r="M2" s="19"/>
      <c r="N2" s="19"/>
    </row>
    <row r="3" spans="1:14" ht="15.75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19"/>
      <c r="K3" s="19"/>
      <c r="L3" s="19"/>
      <c r="M3" s="19"/>
      <c r="N3" s="19"/>
    </row>
    <row r="4" spans="1:14" s="2" customFormat="1" ht="15.75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20"/>
      <c r="K4" s="20"/>
      <c r="L4" s="20"/>
      <c r="M4" s="20"/>
      <c r="N4" s="20"/>
    </row>
    <row r="5" spans="1:14" ht="15.75">
      <c r="A5" s="33" t="s">
        <v>17</v>
      </c>
      <c r="B5" s="33"/>
      <c r="C5" s="33"/>
      <c r="D5" s="33"/>
      <c r="E5" s="33"/>
      <c r="F5" s="33"/>
      <c r="G5" s="33"/>
      <c r="H5" s="33"/>
      <c r="I5" s="33"/>
      <c r="J5" s="21"/>
      <c r="K5" s="21"/>
      <c r="L5" s="21"/>
      <c r="M5" s="21"/>
      <c r="N5" s="21"/>
    </row>
    <row r="6" spans="1:14" ht="15.75">
      <c r="A6" s="31" t="s">
        <v>18</v>
      </c>
      <c r="B6" s="31"/>
      <c r="C6" s="31"/>
      <c r="D6" s="31"/>
      <c r="E6" s="31"/>
      <c r="F6" s="31"/>
      <c r="G6" s="31"/>
      <c r="H6" s="31"/>
      <c r="I6" s="31"/>
      <c r="J6" s="19"/>
      <c r="K6" s="19"/>
      <c r="L6" s="19"/>
      <c r="M6" s="19"/>
      <c r="N6" s="19"/>
    </row>
    <row r="8" spans="1:15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22" t="s">
        <v>27</v>
      </c>
      <c r="J8" s="22" t="s">
        <v>25</v>
      </c>
      <c r="K8" s="22" t="s">
        <v>26</v>
      </c>
      <c r="L8" s="22" t="s">
        <v>28</v>
      </c>
      <c r="M8" s="6" t="s">
        <v>0</v>
      </c>
      <c r="N8" s="7" t="s">
        <v>9</v>
      </c>
      <c r="O8" s="8"/>
    </row>
    <row r="9" spans="1:14" s="10" customFormat="1" ht="21.75" customHeight="1">
      <c r="A9" s="9" t="s">
        <v>31</v>
      </c>
      <c r="B9" s="9" t="s">
        <v>32</v>
      </c>
      <c r="C9" s="9" t="s">
        <v>33</v>
      </c>
      <c r="D9" s="9">
        <v>10</v>
      </c>
      <c r="E9" s="9">
        <v>5</v>
      </c>
      <c r="F9" s="9">
        <v>10</v>
      </c>
      <c r="G9" s="9">
        <v>9</v>
      </c>
      <c r="H9" s="9">
        <v>15</v>
      </c>
      <c r="I9" s="9">
        <f aca="true" t="shared" si="0" ref="I9:I35">SUM(D9:H9)</f>
        <v>49</v>
      </c>
      <c r="J9" s="9">
        <v>9</v>
      </c>
      <c r="K9" s="9">
        <v>8</v>
      </c>
      <c r="L9" s="9">
        <f aca="true" t="shared" si="1" ref="L9:L35">SUM(J9:K9)</f>
        <v>17</v>
      </c>
      <c r="M9" s="9">
        <f aca="true" t="shared" si="2" ref="M9:M35">SUM(I9,L9)</f>
        <v>66</v>
      </c>
      <c r="N9" s="23">
        <f aca="true" t="shared" si="3" ref="N9:N35">PRODUCT(M9,100/75)</f>
        <v>88</v>
      </c>
    </row>
    <row r="10" spans="1:14" s="10" customFormat="1" ht="21.75" customHeight="1">
      <c r="A10" s="9" t="s">
        <v>49</v>
      </c>
      <c r="B10" s="9" t="s">
        <v>50</v>
      </c>
      <c r="C10" s="9" t="s">
        <v>51</v>
      </c>
      <c r="D10" s="9">
        <v>10</v>
      </c>
      <c r="E10" s="9">
        <v>6</v>
      </c>
      <c r="F10" s="9">
        <v>9</v>
      </c>
      <c r="G10" s="9">
        <v>0</v>
      </c>
      <c r="H10" s="9">
        <v>11</v>
      </c>
      <c r="I10" s="9">
        <f t="shared" si="0"/>
        <v>36</v>
      </c>
      <c r="J10" s="9">
        <v>11</v>
      </c>
      <c r="K10" s="9">
        <v>2</v>
      </c>
      <c r="L10" s="9">
        <f t="shared" si="1"/>
        <v>13</v>
      </c>
      <c r="M10" s="9">
        <f t="shared" si="2"/>
        <v>49</v>
      </c>
      <c r="N10" s="23">
        <f t="shared" si="3"/>
        <v>65.33333333333333</v>
      </c>
    </row>
    <row r="11" spans="1:14" s="10" customFormat="1" ht="21.75" customHeight="1">
      <c r="A11" s="9" t="s">
        <v>64</v>
      </c>
      <c r="B11" s="9" t="s">
        <v>65</v>
      </c>
      <c r="C11" s="9" t="s">
        <v>66</v>
      </c>
      <c r="D11" s="9">
        <v>10</v>
      </c>
      <c r="E11" s="9">
        <v>6</v>
      </c>
      <c r="F11" s="9">
        <v>9</v>
      </c>
      <c r="G11" s="9">
        <v>0</v>
      </c>
      <c r="H11" s="9">
        <v>8</v>
      </c>
      <c r="I11" s="9">
        <f t="shared" si="0"/>
        <v>33</v>
      </c>
      <c r="J11" s="9">
        <v>6</v>
      </c>
      <c r="K11" s="9">
        <v>6</v>
      </c>
      <c r="L11" s="9">
        <f t="shared" si="1"/>
        <v>12</v>
      </c>
      <c r="M11" s="9">
        <f t="shared" si="2"/>
        <v>45</v>
      </c>
      <c r="N11" s="23">
        <f t="shared" si="3"/>
        <v>60</v>
      </c>
    </row>
    <row r="12" spans="1:14" s="10" customFormat="1" ht="21.75" customHeight="1">
      <c r="A12" s="35" t="s">
        <v>80</v>
      </c>
      <c r="B12" s="35" t="s">
        <v>81</v>
      </c>
      <c r="C12" s="36" t="s">
        <v>82</v>
      </c>
      <c r="D12" s="37">
        <v>10</v>
      </c>
      <c r="E12" s="37">
        <v>5</v>
      </c>
      <c r="F12" s="37">
        <v>0</v>
      </c>
      <c r="G12" s="37">
        <v>0</v>
      </c>
      <c r="H12" s="37">
        <v>8</v>
      </c>
      <c r="I12" s="38">
        <f t="shared" si="0"/>
        <v>23</v>
      </c>
      <c r="J12" s="37">
        <v>10</v>
      </c>
      <c r="K12" s="37">
        <v>11</v>
      </c>
      <c r="L12" s="38">
        <f t="shared" si="1"/>
        <v>21</v>
      </c>
      <c r="M12" s="38">
        <f t="shared" si="2"/>
        <v>44</v>
      </c>
      <c r="N12" s="39">
        <f t="shared" si="3"/>
        <v>58.666666666666664</v>
      </c>
    </row>
    <row r="13" spans="1:14" s="10" customFormat="1" ht="21.75" customHeight="1">
      <c r="A13" s="26" t="s">
        <v>86</v>
      </c>
      <c r="B13" s="26" t="s">
        <v>87</v>
      </c>
      <c r="C13" s="27" t="s">
        <v>88</v>
      </c>
      <c r="D13" s="13">
        <v>10</v>
      </c>
      <c r="E13" s="13">
        <v>6</v>
      </c>
      <c r="F13" s="13">
        <v>8</v>
      </c>
      <c r="G13" s="13">
        <v>0</v>
      </c>
      <c r="H13" s="13">
        <v>15</v>
      </c>
      <c r="I13" s="9">
        <f t="shared" si="0"/>
        <v>39</v>
      </c>
      <c r="J13" s="13">
        <v>4</v>
      </c>
      <c r="K13" s="13">
        <v>0</v>
      </c>
      <c r="L13" s="9">
        <f t="shared" si="1"/>
        <v>4</v>
      </c>
      <c r="M13" s="9">
        <f t="shared" si="2"/>
        <v>43</v>
      </c>
      <c r="N13" s="23">
        <f t="shared" si="3"/>
        <v>57.33333333333333</v>
      </c>
    </row>
    <row r="14" spans="1:14" s="10" customFormat="1" ht="21.75" customHeight="1">
      <c r="A14" s="27" t="s">
        <v>94</v>
      </c>
      <c r="B14" s="27" t="s">
        <v>95</v>
      </c>
      <c r="C14" s="27" t="s">
        <v>96</v>
      </c>
      <c r="D14" s="13">
        <v>10</v>
      </c>
      <c r="E14" s="13">
        <v>4</v>
      </c>
      <c r="F14" s="13">
        <v>0</v>
      </c>
      <c r="G14" s="13">
        <v>0</v>
      </c>
      <c r="H14" s="13">
        <v>8</v>
      </c>
      <c r="I14" s="9">
        <f t="shared" si="0"/>
        <v>22</v>
      </c>
      <c r="J14" s="13">
        <v>8</v>
      </c>
      <c r="K14" s="13">
        <v>11</v>
      </c>
      <c r="L14" s="9">
        <f t="shared" si="1"/>
        <v>19</v>
      </c>
      <c r="M14" s="9">
        <f t="shared" si="2"/>
        <v>41</v>
      </c>
      <c r="N14" s="23">
        <f t="shared" si="3"/>
        <v>54.666666666666664</v>
      </c>
    </row>
    <row r="15" spans="1:14" s="10" customFormat="1" ht="21.75" customHeight="1">
      <c r="A15" s="36" t="s">
        <v>89</v>
      </c>
      <c r="B15" s="36" t="s">
        <v>90</v>
      </c>
      <c r="C15" s="36" t="s">
        <v>91</v>
      </c>
      <c r="D15" s="37">
        <v>10</v>
      </c>
      <c r="E15" s="37">
        <v>6</v>
      </c>
      <c r="F15" s="37">
        <v>0</v>
      </c>
      <c r="G15" s="37">
        <v>8</v>
      </c>
      <c r="H15" s="37">
        <v>5</v>
      </c>
      <c r="I15" s="38">
        <f t="shared" si="0"/>
        <v>29</v>
      </c>
      <c r="J15" s="37">
        <v>11</v>
      </c>
      <c r="K15" s="37">
        <v>1</v>
      </c>
      <c r="L15" s="38">
        <f t="shared" si="1"/>
        <v>12</v>
      </c>
      <c r="M15" s="38">
        <f t="shared" si="2"/>
        <v>41</v>
      </c>
      <c r="N15" s="39">
        <f t="shared" si="3"/>
        <v>54.666666666666664</v>
      </c>
    </row>
    <row r="16" spans="1:14" s="10" customFormat="1" ht="21.75" customHeight="1">
      <c r="A16" s="26" t="s">
        <v>83</v>
      </c>
      <c r="B16" s="28" t="s">
        <v>84</v>
      </c>
      <c r="C16" s="27" t="s">
        <v>85</v>
      </c>
      <c r="D16" s="13">
        <v>10</v>
      </c>
      <c r="E16" s="13">
        <v>4</v>
      </c>
      <c r="F16" s="13">
        <v>6</v>
      </c>
      <c r="G16" s="13">
        <v>0</v>
      </c>
      <c r="H16" s="13">
        <v>8</v>
      </c>
      <c r="I16" s="9">
        <f t="shared" si="0"/>
        <v>28</v>
      </c>
      <c r="J16" s="13">
        <v>6</v>
      </c>
      <c r="K16" s="13">
        <v>4</v>
      </c>
      <c r="L16" s="9">
        <f t="shared" si="1"/>
        <v>10</v>
      </c>
      <c r="M16" s="9">
        <f t="shared" si="2"/>
        <v>38</v>
      </c>
      <c r="N16" s="23">
        <f t="shared" si="3"/>
        <v>50.666666666666664</v>
      </c>
    </row>
    <row r="17" spans="1:14" s="10" customFormat="1" ht="21.75" customHeight="1">
      <c r="A17" s="9" t="s">
        <v>37</v>
      </c>
      <c r="B17" s="9" t="s">
        <v>38</v>
      </c>
      <c r="C17" s="9" t="s">
        <v>39</v>
      </c>
      <c r="D17" s="9">
        <v>10</v>
      </c>
      <c r="E17" s="9">
        <v>6</v>
      </c>
      <c r="F17" s="9">
        <v>0</v>
      </c>
      <c r="G17" s="9">
        <v>1</v>
      </c>
      <c r="H17" s="9">
        <v>8</v>
      </c>
      <c r="I17" s="9">
        <f t="shared" si="0"/>
        <v>25</v>
      </c>
      <c r="J17" s="9">
        <v>6</v>
      </c>
      <c r="K17" s="9">
        <v>6</v>
      </c>
      <c r="L17" s="9">
        <f t="shared" si="1"/>
        <v>12</v>
      </c>
      <c r="M17" s="9">
        <f t="shared" si="2"/>
        <v>37</v>
      </c>
      <c r="N17" s="23">
        <f t="shared" si="3"/>
        <v>49.33333333333333</v>
      </c>
    </row>
    <row r="18" spans="1:14" s="10" customFormat="1" ht="21.75" customHeight="1">
      <c r="A18" s="27" t="s">
        <v>100</v>
      </c>
      <c r="B18" s="27" t="s">
        <v>101</v>
      </c>
      <c r="C18" s="27" t="s">
        <v>102</v>
      </c>
      <c r="D18" s="13">
        <v>9</v>
      </c>
      <c r="E18" s="13">
        <v>6</v>
      </c>
      <c r="F18" s="13">
        <v>3</v>
      </c>
      <c r="G18" s="13">
        <v>1</v>
      </c>
      <c r="H18" s="13">
        <v>5</v>
      </c>
      <c r="I18" s="9">
        <f t="shared" si="0"/>
        <v>24</v>
      </c>
      <c r="J18" s="13">
        <v>3</v>
      </c>
      <c r="K18" s="13">
        <v>9</v>
      </c>
      <c r="L18" s="9">
        <f t="shared" si="1"/>
        <v>12</v>
      </c>
      <c r="M18" s="9">
        <f t="shared" si="2"/>
        <v>36</v>
      </c>
      <c r="N18" s="23">
        <f t="shared" si="3"/>
        <v>48</v>
      </c>
    </row>
    <row r="19" spans="1:14" s="10" customFormat="1" ht="21.75" customHeight="1">
      <c r="A19" s="38" t="s">
        <v>58</v>
      </c>
      <c r="B19" s="38" t="s">
        <v>59</v>
      </c>
      <c r="C19" s="38" t="s">
        <v>60</v>
      </c>
      <c r="D19" s="38">
        <v>0</v>
      </c>
      <c r="E19" s="38">
        <v>3</v>
      </c>
      <c r="F19" s="38">
        <v>1</v>
      </c>
      <c r="G19" s="38">
        <v>0</v>
      </c>
      <c r="H19" s="38">
        <v>10</v>
      </c>
      <c r="I19" s="38">
        <f t="shared" si="0"/>
        <v>14</v>
      </c>
      <c r="J19" s="38">
        <v>9</v>
      </c>
      <c r="K19" s="38">
        <v>10</v>
      </c>
      <c r="L19" s="38">
        <f t="shared" si="1"/>
        <v>19</v>
      </c>
      <c r="M19" s="38">
        <f t="shared" si="2"/>
        <v>33</v>
      </c>
      <c r="N19" s="39">
        <f t="shared" si="3"/>
        <v>44</v>
      </c>
    </row>
    <row r="20" spans="1:14" s="10" customFormat="1" ht="21.75" customHeight="1">
      <c r="A20" s="9" t="s">
        <v>34</v>
      </c>
      <c r="B20" s="9" t="s">
        <v>35</v>
      </c>
      <c r="C20" s="9" t="s">
        <v>36</v>
      </c>
      <c r="D20" s="9">
        <v>10</v>
      </c>
      <c r="E20" s="9">
        <v>6</v>
      </c>
      <c r="F20" s="9">
        <v>4</v>
      </c>
      <c r="G20" s="9">
        <v>0</v>
      </c>
      <c r="H20" s="9">
        <v>0</v>
      </c>
      <c r="I20" s="9">
        <f t="shared" si="0"/>
        <v>20</v>
      </c>
      <c r="J20" s="9">
        <v>7</v>
      </c>
      <c r="K20" s="9">
        <v>4</v>
      </c>
      <c r="L20" s="9">
        <f t="shared" si="1"/>
        <v>11</v>
      </c>
      <c r="M20" s="9">
        <f t="shared" si="2"/>
        <v>31</v>
      </c>
      <c r="N20" s="23">
        <f t="shared" si="3"/>
        <v>41.33333333333333</v>
      </c>
    </row>
    <row r="21" spans="1:14" s="10" customFormat="1" ht="21.75" customHeight="1">
      <c r="A21" s="36" t="s">
        <v>74</v>
      </c>
      <c r="B21" s="36" t="s">
        <v>75</v>
      </c>
      <c r="C21" s="36" t="s">
        <v>76</v>
      </c>
      <c r="D21" s="37">
        <v>2</v>
      </c>
      <c r="E21" s="37">
        <v>4</v>
      </c>
      <c r="F21" s="37">
        <v>1</v>
      </c>
      <c r="G21" s="37">
        <v>0</v>
      </c>
      <c r="H21" s="37">
        <v>5</v>
      </c>
      <c r="I21" s="38">
        <f t="shared" si="0"/>
        <v>12</v>
      </c>
      <c r="J21" s="37">
        <v>10</v>
      </c>
      <c r="K21" s="37">
        <v>8</v>
      </c>
      <c r="L21" s="38">
        <f t="shared" si="1"/>
        <v>18</v>
      </c>
      <c r="M21" s="38">
        <f t="shared" si="2"/>
        <v>30</v>
      </c>
      <c r="N21" s="39">
        <f t="shared" si="3"/>
        <v>40</v>
      </c>
    </row>
    <row r="22" spans="1:14" s="10" customFormat="1" ht="21.75" customHeight="1">
      <c r="A22" s="26" t="s">
        <v>93</v>
      </c>
      <c r="B22" s="26" t="s">
        <v>70</v>
      </c>
      <c r="C22" s="27" t="s">
        <v>92</v>
      </c>
      <c r="D22" s="13">
        <v>10</v>
      </c>
      <c r="E22" s="13">
        <v>6</v>
      </c>
      <c r="F22" s="13">
        <v>0</v>
      </c>
      <c r="G22" s="13">
        <v>0</v>
      </c>
      <c r="H22" s="13">
        <v>5</v>
      </c>
      <c r="I22" s="9">
        <f t="shared" si="0"/>
        <v>21</v>
      </c>
      <c r="J22" s="13">
        <v>2</v>
      </c>
      <c r="K22" s="13">
        <v>7</v>
      </c>
      <c r="L22" s="9">
        <f t="shared" si="1"/>
        <v>9</v>
      </c>
      <c r="M22" s="9">
        <f t="shared" si="2"/>
        <v>30</v>
      </c>
      <c r="N22" s="23">
        <f t="shared" si="3"/>
        <v>40</v>
      </c>
    </row>
    <row r="23" spans="1:14" s="10" customFormat="1" ht="21.75" customHeight="1">
      <c r="A23" s="38" t="s">
        <v>69</v>
      </c>
      <c r="B23" s="38" t="s">
        <v>70</v>
      </c>
      <c r="C23" s="38" t="s">
        <v>71</v>
      </c>
      <c r="D23" s="38">
        <v>5</v>
      </c>
      <c r="E23" s="38">
        <v>6</v>
      </c>
      <c r="F23" s="38">
        <v>0</v>
      </c>
      <c r="G23" s="38">
        <v>0</v>
      </c>
      <c r="H23" s="38">
        <v>8</v>
      </c>
      <c r="I23" s="38">
        <f t="shared" si="0"/>
        <v>19</v>
      </c>
      <c r="J23" s="38">
        <v>3</v>
      </c>
      <c r="K23" s="38">
        <v>7</v>
      </c>
      <c r="L23" s="38">
        <f t="shared" si="1"/>
        <v>10</v>
      </c>
      <c r="M23" s="38">
        <f t="shared" si="2"/>
        <v>29</v>
      </c>
      <c r="N23" s="39">
        <f t="shared" si="3"/>
        <v>38.666666666666664</v>
      </c>
    </row>
    <row r="24" spans="1:14" s="10" customFormat="1" ht="21.75" customHeight="1">
      <c r="A24" s="38" t="s">
        <v>72</v>
      </c>
      <c r="B24" s="38" t="s">
        <v>35</v>
      </c>
      <c r="C24" s="38" t="s">
        <v>73</v>
      </c>
      <c r="D24" s="38">
        <v>10</v>
      </c>
      <c r="E24" s="38">
        <v>5</v>
      </c>
      <c r="F24" s="38">
        <v>0</v>
      </c>
      <c r="G24" s="38">
        <v>0</v>
      </c>
      <c r="H24" s="38">
        <v>8</v>
      </c>
      <c r="I24" s="38">
        <f t="shared" si="0"/>
        <v>23</v>
      </c>
      <c r="J24" s="38">
        <v>6</v>
      </c>
      <c r="K24" s="38">
        <v>0</v>
      </c>
      <c r="L24" s="38">
        <f t="shared" si="1"/>
        <v>6</v>
      </c>
      <c r="M24" s="38">
        <f t="shared" si="2"/>
        <v>29</v>
      </c>
      <c r="N24" s="39">
        <f t="shared" si="3"/>
        <v>38.666666666666664</v>
      </c>
    </row>
    <row r="25" spans="1:14" s="10" customFormat="1" ht="21.75" customHeight="1">
      <c r="A25" s="38" t="s">
        <v>46</v>
      </c>
      <c r="B25" s="38" t="s">
        <v>47</v>
      </c>
      <c r="C25" s="38" t="s">
        <v>48</v>
      </c>
      <c r="D25" s="38">
        <v>1</v>
      </c>
      <c r="E25" s="38">
        <v>6</v>
      </c>
      <c r="F25" s="38">
        <v>0</v>
      </c>
      <c r="G25" s="38">
        <v>0</v>
      </c>
      <c r="H25" s="38">
        <v>8</v>
      </c>
      <c r="I25" s="38">
        <f t="shared" si="0"/>
        <v>15</v>
      </c>
      <c r="J25" s="38">
        <v>7</v>
      </c>
      <c r="K25" s="38">
        <v>6</v>
      </c>
      <c r="L25" s="38">
        <f t="shared" si="1"/>
        <v>13</v>
      </c>
      <c r="M25" s="38">
        <f t="shared" si="2"/>
        <v>28</v>
      </c>
      <c r="N25" s="39">
        <f t="shared" si="3"/>
        <v>37.33333333333333</v>
      </c>
    </row>
    <row r="26" spans="1:14" s="10" customFormat="1" ht="21.75" customHeight="1">
      <c r="A26" s="9" t="s">
        <v>67</v>
      </c>
      <c r="B26" s="9" t="s">
        <v>68</v>
      </c>
      <c r="C26" s="9" t="s">
        <v>57</v>
      </c>
      <c r="D26" s="9">
        <v>10</v>
      </c>
      <c r="E26" s="9">
        <v>3</v>
      </c>
      <c r="F26" s="9">
        <v>0</v>
      </c>
      <c r="G26" s="9">
        <v>0</v>
      </c>
      <c r="H26" s="9">
        <v>4</v>
      </c>
      <c r="I26" s="9">
        <f t="shared" si="0"/>
        <v>17</v>
      </c>
      <c r="J26" s="9">
        <v>4</v>
      </c>
      <c r="K26" s="9">
        <v>7</v>
      </c>
      <c r="L26" s="9">
        <f t="shared" si="1"/>
        <v>11</v>
      </c>
      <c r="M26" s="9">
        <f t="shared" si="2"/>
        <v>28</v>
      </c>
      <c r="N26" s="23">
        <f t="shared" si="3"/>
        <v>37.33333333333333</v>
      </c>
    </row>
    <row r="27" spans="1:14" s="10" customFormat="1" ht="21.75" customHeight="1">
      <c r="A27" s="27" t="s">
        <v>103</v>
      </c>
      <c r="B27" s="27" t="s">
        <v>87</v>
      </c>
      <c r="C27" s="27" t="s">
        <v>104</v>
      </c>
      <c r="D27" s="13">
        <v>10</v>
      </c>
      <c r="E27" s="13">
        <v>4</v>
      </c>
      <c r="F27" s="13">
        <v>0</v>
      </c>
      <c r="G27" s="13">
        <v>0</v>
      </c>
      <c r="H27" s="13">
        <v>8</v>
      </c>
      <c r="I27" s="9">
        <f t="shared" si="0"/>
        <v>22</v>
      </c>
      <c r="J27" s="13">
        <v>6</v>
      </c>
      <c r="K27" s="13">
        <v>0</v>
      </c>
      <c r="L27" s="9">
        <f t="shared" si="1"/>
        <v>6</v>
      </c>
      <c r="M27" s="9">
        <f t="shared" si="2"/>
        <v>28</v>
      </c>
      <c r="N27" s="23">
        <f t="shared" si="3"/>
        <v>37.33333333333333</v>
      </c>
    </row>
    <row r="28" spans="1:14" s="10" customFormat="1" ht="21.75" customHeight="1">
      <c r="A28" s="38" t="s">
        <v>61</v>
      </c>
      <c r="B28" s="38" t="s">
        <v>62</v>
      </c>
      <c r="C28" s="38" t="s">
        <v>63</v>
      </c>
      <c r="D28" s="38">
        <v>4</v>
      </c>
      <c r="E28" s="38">
        <v>4</v>
      </c>
      <c r="F28" s="38">
        <v>0</v>
      </c>
      <c r="G28" s="38">
        <v>0</v>
      </c>
      <c r="H28" s="38">
        <v>4</v>
      </c>
      <c r="I28" s="38">
        <f t="shared" si="0"/>
        <v>12</v>
      </c>
      <c r="J28" s="38">
        <v>9</v>
      </c>
      <c r="K28" s="38">
        <v>5</v>
      </c>
      <c r="L28" s="38">
        <f t="shared" si="1"/>
        <v>14</v>
      </c>
      <c r="M28" s="38">
        <f t="shared" si="2"/>
        <v>26</v>
      </c>
      <c r="N28" s="39">
        <f t="shared" si="3"/>
        <v>34.666666666666664</v>
      </c>
    </row>
    <row r="29" spans="1:14" s="10" customFormat="1" ht="21.75" customHeight="1">
      <c r="A29" s="9" t="s">
        <v>55</v>
      </c>
      <c r="B29" s="9" t="s">
        <v>56</v>
      </c>
      <c r="C29" s="9" t="s">
        <v>57</v>
      </c>
      <c r="D29" s="9">
        <v>0</v>
      </c>
      <c r="E29" s="9">
        <v>6</v>
      </c>
      <c r="F29" s="9">
        <v>0</v>
      </c>
      <c r="G29" s="9">
        <v>0</v>
      </c>
      <c r="H29" s="9">
        <v>5</v>
      </c>
      <c r="I29" s="9">
        <f t="shared" si="0"/>
        <v>11</v>
      </c>
      <c r="J29" s="9">
        <v>5</v>
      </c>
      <c r="K29" s="9">
        <v>6</v>
      </c>
      <c r="L29" s="9">
        <f t="shared" si="1"/>
        <v>11</v>
      </c>
      <c r="M29" s="9">
        <f t="shared" si="2"/>
        <v>22</v>
      </c>
      <c r="N29" s="23">
        <f t="shared" si="3"/>
        <v>29.333333333333332</v>
      </c>
    </row>
    <row r="30" spans="1:14" s="10" customFormat="1" ht="21.75" customHeight="1">
      <c r="A30" s="27" t="s">
        <v>97</v>
      </c>
      <c r="B30" s="27" t="s">
        <v>98</v>
      </c>
      <c r="C30" s="27" t="s">
        <v>99</v>
      </c>
      <c r="D30" s="13">
        <v>0</v>
      </c>
      <c r="E30" s="13">
        <v>0</v>
      </c>
      <c r="F30" s="13">
        <v>0</v>
      </c>
      <c r="G30" s="13">
        <v>0</v>
      </c>
      <c r="H30" s="13">
        <v>8</v>
      </c>
      <c r="I30" s="9">
        <f t="shared" si="0"/>
        <v>8</v>
      </c>
      <c r="J30" s="13">
        <v>7</v>
      </c>
      <c r="K30" s="13">
        <v>4</v>
      </c>
      <c r="L30" s="9">
        <f t="shared" si="1"/>
        <v>11</v>
      </c>
      <c r="M30" s="9">
        <f t="shared" si="2"/>
        <v>19</v>
      </c>
      <c r="N30" s="23">
        <f t="shared" si="3"/>
        <v>25.333333333333332</v>
      </c>
    </row>
    <row r="31" spans="1:14" s="10" customFormat="1" ht="21.75" customHeight="1">
      <c r="A31" s="9" t="s">
        <v>43</v>
      </c>
      <c r="B31" s="9" t="s">
        <v>44</v>
      </c>
      <c r="C31" s="9" t="s">
        <v>45</v>
      </c>
      <c r="D31" s="9">
        <v>0</v>
      </c>
      <c r="E31" s="9">
        <v>4</v>
      </c>
      <c r="F31" s="9">
        <v>0</v>
      </c>
      <c r="G31" s="9">
        <v>0</v>
      </c>
      <c r="H31" s="9">
        <v>6</v>
      </c>
      <c r="I31" s="9">
        <f t="shared" si="0"/>
        <v>10</v>
      </c>
      <c r="J31" s="9">
        <v>5</v>
      </c>
      <c r="K31" s="9">
        <v>3</v>
      </c>
      <c r="L31" s="9">
        <f t="shared" si="1"/>
        <v>8</v>
      </c>
      <c r="M31" s="9">
        <f t="shared" si="2"/>
        <v>18</v>
      </c>
      <c r="N31" s="23">
        <f t="shared" si="3"/>
        <v>24</v>
      </c>
    </row>
    <row r="32" spans="1:14" s="10" customFormat="1" ht="21.75" customHeight="1">
      <c r="A32" s="27" t="s">
        <v>105</v>
      </c>
      <c r="B32" s="27" t="s">
        <v>106</v>
      </c>
      <c r="C32" s="27" t="s">
        <v>107</v>
      </c>
      <c r="D32" s="13">
        <v>0</v>
      </c>
      <c r="E32" s="13">
        <v>3</v>
      </c>
      <c r="F32" s="13">
        <v>0</v>
      </c>
      <c r="G32" s="13">
        <v>0</v>
      </c>
      <c r="H32" s="13">
        <v>5</v>
      </c>
      <c r="I32" s="9">
        <f t="shared" si="0"/>
        <v>8</v>
      </c>
      <c r="J32" s="13">
        <v>7</v>
      </c>
      <c r="K32" s="13">
        <v>2</v>
      </c>
      <c r="L32" s="9">
        <f t="shared" si="1"/>
        <v>9</v>
      </c>
      <c r="M32" s="9">
        <f t="shared" si="2"/>
        <v>17</v>
      </c>
      <c r="N32" s="23">
        <f t="shared" si="3"/>
        <v>22.666666666666664</v>
      </c>
    </row>
    <row r="33" spans="1:14" s="10" customFormat="1" ht="21.75" customHeight="1">
      <c r="A33" s="26" t="s">
        <v>77</v>
      </c>
      <c r="B33" s="26" t="s">
        <v>78</v>
      </c>
      <c r="C33" s="27" t="s">
        <v>79</v>
      </c>
      <c r="D33" s="13">
        <v>1</v>
      </c>
      <c r="E33" s="13">
        <v>1</v>
      </c>
      <c r="F33" s="13">
        <v>0</v>
      </c>
      <c r="G33" s="13">
        <v>0</v>
      </c>
      <c r="H33" s="13">
        <v>6</v>
      </c>
      <c r="I33" s="9">
        <f t="shared" si="0"/>
        <v>8</v>
      </c>
      <c r="J33" s="13">
        <v>6</v>
      </c>
      <c r="K33" s="13">
        <v>1</v>
      </c>
      <c r="L33" s="9">
        <f t="shared" si="1"/>
        <v>7</v>
      </c>
      <c r="M33" s="9">
        <f t="shared" si="2"/>
        <v>15</v>
      </c>
      <c r="N33" s="23">
        <f t="shared" si="3"/>
        <v>20</v>
      </c>
    </row>
    <row r="34" spans="1:14" s="10" customFormat="1" ht="21.75" customHeight="1">
      <c r="A34" s="9" t="s">
        <v>52</v>
      </c>
      <c r="B34" s="9" t="s">
        <v>53</v>
      </c>
      <c r="C34" s="9" t="s">
        <v>54</v>
      </c>
      <c r="D34" s="9">
        <v>0</v>
      </c>
      <c r="E34" s="9">
        <v>1</v>
      </c>
      <c r="F34" s="9">
        <v>3</v>
      </c>
      <c r="G34" s="9">
        <v>0</v>
      </c>
      <c r="H34" s="9">
        <v>5</v>
      </c>
      <c r="I34" s="9">
        <f t="shared" si="0"/>
        <v>9</v>
      </c>
      <c r="J34" s="9">
        <v>6</v>
      </c>
      <c r="K34" s="9">
        <v>0</v>
      </c>
      <c r="L34" s="9">
        <f t="shared" si="1"/>
        <v>6</v>
      </c>
      <c r="M34" s="9">
        <f t="shared" si="2"/>
        <v>15</v>
      </c>
      <c r="N34" s="23">
        <f t="shared" si="3"/>
        <v>20</v>
      </c>
    </row>
    <row r="35" spans="1:14" s="10" customFormat="1" ht="21.75" customHeight="1">
      <c r="A35" s="9" t="s">
        <v>40</v>
      </c>
      <c r="B35" s="9" t="s">
        <v>41</v>
      </c>
      <c r="C35" s="9" t="s">
        <v>42</v>
      </c>
      <c r="D35" s="9">
        <v>0</v>
      </c>
      <c r="E35" s="9">
        <v>0</v>
      </c>
      <c r="F35" s="9">
        <v>0</v>
      </c>
      <c r="G35" s="9">
        <v>0</v>
      </c>
      <c r="H35" s="9">
        <v>8</v>
      </c>
      <c r="I35" s="9">
        <f t="shared" si="0"/>
        <v>8</v>
      </c>
      <c r="J35" s="9">
        <v>3</v>
      </c>
      <c r="K35" s="9">
        <v>0</v>
      </c>
      <c r="L35" s="9">
        <f t="shared" si="1"/>
        <v>3</v>
      </c>
      <c r="M35" s="9">
        <f t="shared" si="2"/>
        <v>11</v>
      </c>
      <c r="N35" s="23">
        <f t="shared" si="3"/>
        <v>14.666666666666666</v>
      </c>
    </row>
    <row r="36" spans="1:14" s="10" customFormat="1" ht="21.75" customHeight="1">
      <c r="A36" s="18"/>
      <c r="B36" s="18"/>
      <c r="C36" s="18"/>
      <c r="D36" s="24"/>
      <c r="E36" s="24"/>
      <c r="F36" s="24"/>
      <c r="G36" s="24"/>
      <c r="H36" s="24"/>
      <c r="I36" s="9"/>
      <c r="J36" s="24"/>
      <c r="K36" s="24"/>
      <c r="N36" s="25"/>
    </row>
    <row r="37" ht="15.75">
      <c r="I37" s="9"/>
    </row>
    <row r="38" spans="2:12" ht="15.75">
      <c r="B38" s="29" t="s">
        <v>10</v>
      </c>
      <c r="C38" s="29"/>
      <c r="D38" s="32"/>
      <c r="E38" s="32"/>
      <c r="F38" s="32"/>
      <c r="G38" s="32"/>
      <c r="H38" s="16"/>
      <c r="I38" s="16"/>
      <c r="J38" s="16"/>
      <c r="K38" s="16"/>
      <c r="L38" s="16"/>
    </row>
    <row r="39" spans="2:12" ht="15.75">
      <c r="B39" s="30" t="s">
        <v>11</v>
      </c>
      <c r="C39" s="30"/>
      <c r="D39" s="31"/>
      <c r="E39" s="31"/>
      <c r="F39" s="31"/>
      <c r="G39" s="31"/>
      <c r="H39" s="17"/>
      <c r="I39" s="17"/>
      <c r="J39" s="17"/>
      <c r="K39" s="17"/>
      <c r="L39" s="17"/>
    </row>
    <row r="40" spans="2:12" ht="15.75">
      <c r="B40" s="31" t="s">
        <v>12</v>
      </c>
      <c r="C40" s="31"/>
      <c r="D40" s="17"/>
      <c r="E40" s="17"/>
      <c r="F40" s="17"/>
      <c r="G40" s="17"/>
      <c r="H40" s="17"/>
      <c r="I40" s="17"/>
      <c r="J40" s="17"/>
      <c r="K40" s="17"/>
      <c r="L40" s="17"/>
    </row>
    <row r="41" spans="2:15" ht="15.75">
      <c r="B41" s="32" t="s">
        <v>13</v>
      </c>
      <c r="C41" s="32"/>
      <c r="O41" s="18"/>
    </row>
    <row r="42" spans="2:15" ht="15.75">
      <c r="B42" s="29" t="s">
        <v>14</v>
      </c>
      <c r="C42" s="29"/>
      <c r="O42" s="18"/>
    </row>
    <row r="43" spans="2:3" ht="15.75">
      <c r="B43" s="30" t="s">
        <v>15</v>
      </c>
      <c r="C43" s="30"/>
    </row>
    <row r="44" spans="2:3" ht="15.75">
      <c r="B44" s="29" t="s">
        <v>16</v>
      </c>
      <c r="C44" s="29"/>
    </row>
  </sheetData>
  <sheetProtection/>
  <mergeCells count="15">
    <mergeCell ref="A5:I5"/>
    <mergeCell ref="A6:I6"/>
    <mergeCell ref="D38:G38"/>
    <mergeCell ref="A1:I1"/>
    <mergeCell ref="A2:I2"/>
    <mergeCell ref="A3:I3"/>
    <mergeCell ref="A4:I4"/>
    <mergeCell ref="B42:C42"/>
    <mergeCell ref="B43:C43"/>
    <mergeCell ref="B44:C44"/>
    <mergeCell ref="B38:C38"/>
    <mergeCell ref="B39:C39"/>
    <mergeCell ref="D39:G39"/>
    <mergeCell ref="B40:C40"/>
    <mergeCell ref="B41:C4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N20" sqref="N20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19"/>
      <c r="K1" s="19"/>
      <c r="L1" s="19"/>
      <c r="M1" s="19"/>
      <c r="N1" s="19"/>
    </row>
    <row r="2" spans="1:14" ht="15.75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19"/>
      <c r="K2" s="19"/>
      <c r="L2" s="19"/>
      <c r="M2" s="19"/>
      <c r="N2" s="19"/>
    </row>
    <row r="3" spans="1:10" ht="15.75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2" customFormat="1" ht="15.75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2" customFormat="1" ht="15.75">
      <c r="A5" s="33" t="s">
        <v>21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.75">
      <c r="A6" s="31" t="s">
        <v>18</v>
      </c>
      <c r="B6" s="31"/>
      <c r="C6" s="31"/>
      <c r="D6" s="31"/>
      <c r="E6" s="31"/>
      <c r="F6" s="31"/>
      <c r="G6" s="31"/>
      <c r="H6" s="31"/>
      <c r="I6" s="31"/>
      <c r="J6" s="31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9" t="s">
        <v>10</v>
      </c>
      <c r="C34" s="29"/>
      <c r="D34" s="32"/>
      <c r="E34" s="32"/>
      <c r="F34" s="32"/>
      <c r="G34" s="32"/>
      <c r="H34" s="16"/>
    </row>
    <row r="35" spans="2:8" ht="15.75">
      <c r="B35" s="30" t="s">
        <v>11</v>
      </c>
      <c r="C35" s="30"/>
      <c r="D35" s="31"/>
      <c r="E35" s="31"/>
      <c r="F35" s="31"/>
      <c r="G35" s="31"/>
      <c r="H35" s="17"/>
    </row>
    <row r="36" spans="2:8" ht="15.75">
      <c r="B36" s="31" t="s">
        <v>12</v>
      </c>
      <c r="C36" s="31"/>
      <c r="D36" s="17"/>
      <c r="E36" s="17"/>
      <c r="F36" s="17"/>
      <c r="G36" s="17"/>
      <c r="H36" s="17"/>
    </row>
    <row r="37" spans="2:11" ht="15.75">
      <c r="B37" s="32" t="s">
        <v>13</v>
      </c>
      <c r="C37" s="32"/>
      <c r="K37" s="18"/>
    </row>
    <row r="38" spans="2:11" ht="15.75">
      <c r="B38" s="29" t="s">
        <v>14</v>
      </c>
      <c r="C38" s="29"/>
      <c r="K38" s="18"/>
    </row>
    <row r="39" spans="2:3" ht="15.75">
      <c r="B39" s="30" t="s">
        <v>15</v>
      </c>
      <c r="C39" s="30"/>
    </row>
    <row r="40" spans="2:3" ht="15.75">
      <c r="B40" s="29" t="s">
        <v>16</v>
      </c>
      <c r="C40" s="29"/>
    </row>
  </sheetData>
  <sheetProtection/>
  <mergeCells count="15">
    <mergeCell ref="B40:C40"/>
    <mergeCell ref="B35:C35"/>
    <mergeCell ref="D35:G35"/>
    <mergeCell ref="B36:C36"/>
    <mergeCell ref="B37:C37"/>
    <mergeCell ref="B38:C38"/>
    <mergeCell ref="B39:C39"/>
    <mergeCell ref="A4:J4"/>
    <mergeCell ref="A6:J6"/>
    <mergeCell ref="B34:C34"/>
    <mergeCell ref="D34:G34"/>
    <mergeCell ref="A5:J5"/>
    <mergeCell ref="A1:I1"/>
    <mergeCell ref="A2:I2"/>
    <mergeCell ref="A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1" sqref="A1:I1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19"/>
      <c r="K1" s="19"/>
      <c r="L1" s="19"/>
      <c r="M1" s="19"/>
      <c r="N1" s="19"/>
    </row>
    <row r="2" spans="1:14" ht="15.75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19"/>
      <c r="K2" s="19"/>
      <c r="L2" s="19"/>
      <c r="M2" s="19"/>
      <c r="N2" s="19"/>
    </row>
    <row r="3" spans="1:10" ht="15.75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2" customFormat="1" ht="15.75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2" customFormat="1" ht="15.75">
      <c r="A5" s="33" t="s">
        <v>24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.75">
      <c r="A6" s="31" t="s">
        <v>18</v>
      </c>
      <c r="B6" s="31"/>
      <c r="C6" s="31"/>
      <c r="D6" s="31"/>
      <c r="E6" s="31"/>
      <c r="F6" s="31"/>
      <c r="G6" s="31"/>
      <c r="H6" s="31"/>
      <c r="I6" s="31"/>
      <c r="J6" s="31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9" t="s">
        <v>10</v>
      </c>
      <c r="C34" s="29"/>
      <c r="D34" s="32"/>
      <c r="E34" s="32"/>
      <c r="F34" s="32"/>
      <c r="G34" s="32"/>
      <c r="H34" s="16"/>
    </row>
    <row r="35" spans="2:8" ht="15.75">
      <c r="B35" s="30" t="s">
        <v>11</v>
      </c>
      <c r="C35" s="30"/>
      <c r="D35" s="31"/>
      <c r="E35" s="31"/>
      <c r="F35" s="31"/>
      <c r="G35" s="31"/>
      <c r="H35" s="17"/>
    </row>
    <row r="36" spans="2:8" ht="15.75">
      <c r="B36" s="31" t="s">
        <v>12</v>
      </c>
      <c r="C36" s="31"/>
      <c r="D36" s="17"/>
      <c r="E36" s="17"/>
      <c r="F36" s="17"/>
      <c r="G36" s="17"/>
      <c r="H36" s="17"/>
    </row>
    <row r="37" spans="2:11" ht="15.75">
      <c r="B37" s="32" t="s">
        <v>13</v>
      </c>
      <c r="C37" s="32"/>
      <c r="K37" s="18"/>
    </row>
    <row r="38" spans="2:11" ht="15.75">
      <c r="B38" s="29" t="s">
        <v>14</v>
      </c>
      <c r="C38" s="29"/>
      <c r="K38" s="18"/>
    </row>
    <row r="39" spans="2:3" ht="15.75">
      <c r="B39" s="30" t="s">
        <v>15</v>
      </c>
      <c r="C39" s="30"/>
    </row>
    <row r="40" spans="2:3" ht="15.75">
      <c r="B40" s="29" t="s">
        <v>16</v>
      </c>
      <c r="C40" s="29"/>
    </row>
  </sheetData>
  <sheetProtection/>
  <mergeCells count="15">
    <mergeCell ref="B40:C40"/>
    <mergeCell ref="B35:C35"/>
    <mergeCell ref="D35:G35"/>
    <mergeCell ref="B36:C36"/>
    <mergeCell ref="B37:C37"/>
    <mergeCell ref="B38:C38"/>
    <mergeCell ref="B39:C39"/>
    <mergeCell ref="A4:J4"/>
    <mergeCell ref="A6:J6"/>
    <mergeCell ref="B34:C34"/>
    <mergeCell ref="D34:G34"/>
    <mergeCell ref="A5:J5"/>
    <mergeCell ref="A1:I1"/>
    <mergeCell ref="A2:I2"/>
    <mergeCell ref="A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L8" sqref="L8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19"/>
      <c r="K1" s="19"/>
      <c r="L1" s="19"/>
      <c r="M1" s="19"/>
      <c r="N1" s="19"/>
    </row>
    <row r="2" spans="1:14" ht="15.75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19"/>
      <c r="K2" s="19"/>
      <c r="L2" s="19"/>
      <c r="M2" s="19"/>
      <c r="N2" s="19"/>
    </row>
    <row r="3" spans="1:10" ht="15.75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2" customFormat="1" ht="15.75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2" customFormat="1" ht="15.75">
      <c r="A5" s="33" t="s">
        <v>23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.75">
      <c r="A6" s="31" t="s">
        <v>18</v>
      </c>
      <c r="B6" s="31"/>
      <c r="C6" s="31"/>
      <c r="D6" s="31"/>
      <c r="E6" s="31"/>
      <c r="F6" s="31"/>
      <c r="G6" s="31"/>
      <c r="H6" s="31"/>
      <c r="I6" s="31"/>
      <c r="J6" s="31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9" t="s">
        <v>10</v>
      </c>
      <c r="C34" s="29"/>
      <c r="D34" s="32"/>
      <c r="E34" s="32"/>
      <c r="F34" s="32"/>
      <c r="G34" s="32"/>
      <c r="H34" s="16"/>
    </row>
    <row r="35" spans="2:8" ht="15.75">
      <c r="B35" s="30" t="s">
        <v>11</v>
      </c>
      <c r="C35" s="30"/>
      <c r="D35" s="31"/>
      <c r="E35" s="31"/>
      <c r="F35" s="31"/>
      <c r="G35" s="31"/>
      <c r="H35" s="17"/>
    </row>
    <row r="36" spans="2:8" ht="15.75">
      <c r="B36" s="31" t="s">
        <v>12</v>
      </c>
      <c r="C36" s="31"/>
      <c r="D36" s="17"/>
      <c r="E36" s="17"/>
      <c r="F36" s="17"/>
      <c r="G36" s="17"/>
      <c r="H36" s="17"/>
    </row>
    <row r="37" spans="2:11" ht="15.75">
      <c r="B37" s="32" t="s">
        <v>13</v>
      </c>
      <c r="C37" s="32"/>
      <c r="K37" s="18"/>
    </row>
    <row r="38" spans="2:11" ht="15.75">
      <c r="B38" s="29" t="s">
        <v>14</v>
      </c>
      <c r="C38" s="29"/>
      <c r="K38" s="18"/>
    </row>
    <row r="39" spans="2:3" ht="15.75">
      <c r="B39" s="30" t="s">
        <v>15</v>
      </c>
      <c r="C39" s="30"/>
    </row>
    <row r="40" spans="2:3" ht="15.75">
      <c r="B40" s="29" t="s">
        <v>16</v>
      </c>
      <c r="C40" s="29"/>
    </row>
  </sheetData>
  <sheetProtection/>
  <mergeCells count="15">
    <mergeCell ref="B40:C40"/>
    <mergeCell ref="B35:C35"/>
    <mergeCell ref="D35:G35"/>
    <mergeCell ref="B36:C36"/>
    <mergeCell ref="B37:C37"/>
    <mergeCell ref="B38:C38"/>
    <mergeCell ref="B39:C39"/>
    <mergeCell ref="A4:J4"/>
    <mergeCell ref="A6:J6"/>
    <mergeCell ref="B34:C34"/>
    <mergeCell ref="D34:G34"/>
    <mergeCell ref="A5:J5"/>
    <mergeCell ref="A1:I1"/>
    <mergeCell ref="A2:I2"/>
    <mergeCell ref="A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M10" sqref="M10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19"/>
      <c r="K1" s="19"/>
      <c r="L1" s="19"/>
      <c r="M1" s="19"/>
      <c r="N1" s="19"/>
    </row>
    <row r="2" spans="1:14" ht="15.75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19"/>
      <c r="K2" s="19"/>
      <c r="L2" s="19"/>
      <c r="M2" s="19"/>
      <c r="N2" s="19"/>
    </row>
    <row r="3" spans="1:10" ht="15.75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2" customFormat="1" ht="15.75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2" customFormat="1" ht="15.75">
      <c r="A5" s="33" t="s">
        <v>22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.75">
      <c r="A6" s="31" t="s">
        <v>18</v>
      </c>
      <c r="B6" s="31"/>
      <c r="C6" s="31"/>
      <c r="D6" s="31"/>
      <c r="E6" s="31"/>
      <c r="F6" s="31"/>
      <c r="G6" s="31"/>
      <c r="H6" s="31"/>
      <c r="I6" s="31"/>
      <c r="J6" s="31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9" t="s">
        <v>10</v>
      </c>
      <c r="C34" s="29"/>
      <c r="D34" s="32"/>
      <c r="E34" s="32"/>
      <c r="F34" s="32"/>
      <c r="G34" s="32"/>
      <c r="H34" s="16"/>
    </row>
    <row r="35" spans="2:8" ht="15.75">
      <c r="B35" s="30" t="s">
        <v>11</v>
      </c>
      <c r="C35" s="30"/>
      <c r="D35" s="31"/>
      <c r="E35" s="31"/>
      <c r="F35" s="31"/>
      <c r="G35" s="31"/>
      <c r="H35" s="17"/>
    </row>
    <row r="36" spans="2:8" ht="15.75">
      <c r="B36" s="31" t="s">
        <v>12</v>
      </c>
      <c r="C36" s="31"/>
      <c r="D36" s="17"/>
      <c r="E36" s="17"/>
      <c r="F36" s="17"/>
      <c r="G36" s="17"/>
      <c r="H36" s="17"/>
    </row>
    <row r="37" spans="2:11" ht="15.75">
      <c r="B37" s="32" t="s">
        <v>13</v>
      </c>
      <c r="C37" s="32"/>
      <c r="K37" s="18"/>
    </row>
    <row r="38" spans="2:11" ht="15.75">
      <c r="B38" s="29" t="s">
        <v>14</v>
      </c>
      <c r="C38" s="29"/>
      <c r="K38" s="18"/>
    </row>
    <row r="39" spans="2:3" ht="15.75">
      <c r="B39" s="30" t="s">
        <v>15</v>
      </c>
      <c r="C39" s="30"/>
    </row>
    <row r="40" spans="2:3" ht="15.75">
      <c r="B40" s="29" t="s">
        <v>16</v>
      </c>
      <c r="C40" s="29"/>
    </row>
  </sheetData>
  <sheetProtection/>
  <mergeCells count="15">
    <mergeCell ref="B40:C40"/>
    <mergeCell ref="B35:C35"/>
    <mergeCell ref="D35:G35"/>
    <mergeCell ref="B36:C36"/>
    <mergeCell ref="B37:C37"/>
    <mergeCell ref="B38:C38"/>
    <mergeCell ref="B39:C39"/>
    <mergeCell ref="A4:J4"/>
    <mergeCell ref="A6:J6"/>
    <mergeCell ref="B34:C34"/>
    <mergeCell ref="D34:G34"/>
    <mergeCell ref="A5:J5"/>
    <mergeCell ref="A1:I1"/>
    <mergeCell ref="A2:I2"/>
    <mergeCell ref="A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Ana</cp:lastModifiedBy>
  <dcterms:created xsi:type="dcterms:W3CDTF">2012-12-27T08:34:09Z</dcterms:created>
  <dcterms:modified xsi:type="dcterms:W3CDTF">2014-02-27T19:35:15Z</dcterms:modified>
  <cp:category/>
  <cp:version/>
  <cp:contentType/>
  <cp:contentStatus/>
</cp:coreProperties>
</file>