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40" windowHeight="9525" activeTab="1"/>
  </bookViews>
  <sheets>
    <sheet name="Lista 7. razred" sheetId="1" r:id="rId1"/>
    <sheet name="Lista 8. razred" sheetId="3" r:id="rId2"/>
  </sheets>
  <externalReferences>
    <externalReference r:id="rId3"/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P20" i="1" l="1"/>
  <c r="O13" i="1" l="1"/>
  <c r="O7" i="3" l="1"/>
  <c r="O4" i="3"/>
  <c r="P69" i="3" l="1"/>
  <c r="P16" i="3"/>
  <c r="P41" i="1"/>
  <c r="P48" i="1"/>
  <c r="P65" i="1"/>
</calcChain>
</file>

<file path=xl/sharedStrings.xml><?xml version="1.0" encoding="utf-8"?>
<sst xmlns="http://schemas.openxmlformats.org/spreadsheetml/2006/main" count="1908" uniqueCount="718">
  <si>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</si>
  <si>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</si>
  <si>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</si>
  <si>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</si>
  <si>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</si>
  <si>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</si>
  <si>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</si>
  <si>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</si>
  <si>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</si>
  <si>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</si>
  <si>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</si>
  <si>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</si>
  <si>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Bodovi</t>
  </si>
  <si>
    <t>Zaporka</t>
  </si>
  <si>
    <t>Ime škole</t>
  </si>
  <si>
    <t>Duje</t>
  </si>
  <si>
    <t>Buljat</t>
  </si>
  <si>
    <t>2015./2016.</t>
  </si>
  <si>
    <t>8. razred OŠ</t>
  </si>
  <si>
    <t>Josipa</t>
  </si>
  <si>
    <t>Stevanja</t>
  </si>
  <si>
    <t>Zemunik Donji</t>
  </si>
  <si>
    <t>Zadarska</t>
  </si>
  <si>
    <t>71833Kratos</t>
  </si>
  <si>
    <t>OŠ Zemunik</t>
  </si>
  <si>
    <t>33815898830</t>
  </si>
  <si>
    <t xml:space="preserve">Toni </t>
  </si>
  <si>
    <t>Brkić</t>
  </si>
  <si>
    <t>7. razred OŠ</t>
  </si>
  <si>
    <t>12345uspjeh</t>
  </si>
  <si>
    <t>31671306515</t>
  </si>
  <si>
    <t>Jakov</t>
  </si>
  <si>
    <t>Marušić</t>
  </si>
  <si>
    <t>27022mravojed</t>
  </si>
  <si>
    <t>68863134429</t>
  </si>
  <si>
    <t>Manuel</t>
  </si>
  <si>
    <t>Pinčić</t>
  </si>
  <si>
    <t>12345ovca</t>
  </si>
  <si>
    <t>91025154679</t>
  </si>
  <si>
    <t>Anđela</t>
  </si>
  <si>
    <t>Župan</t>
  </si>
  <si>
    <t>12902Slama</t>
  </si>
  <si>
    <t xml:space="preserve">Lucia </t>
  </si>
  <si>
    <t>Vrsaljko</t>
  </si>
  <si>
    <t>Vesna</t>
  </si>
  <si>
    <t>Dunatov</t>
  </si>
  <si>
    <t>Zadar</t>
  </si>
  <si>
    <t>85858 SATURN</t>
  </si>
  <si>
    <t>OŠ Zadarski otoci - Zadar</t>
  </si>
  <si>
    <t>Lorena</t>
  </si>
  <si>
    <t>Skroče</t>
  </si>
  <si>
    <t>12345 VRTULJAK</t>
  </si>
  <si>
    <t>Ivona</t>
  </si>
  <si>
    <t>Lokin</t>
  </si>
  <si>
    <t>22444 PLOČA</t>
  </si>
  <si>
    <t>Barbara</t>
  </si>
  <si>
    <t>Blažević</t>
  </si>
  <si>
    <t>Iva</t>
  </si>
  <si>
    <t>18042 MEDO</t>
  </si>
  <si>
    <t xml:space="preserve">Ena </t>
  </si>
  <si>
    <t>Nekić</t>
  </si>
  <si>
    <t>13590 ZADAR</t>
  </si>
  <si>
    <t>Tina</t>
  </si>
  <si>
    <t>Jureško</t>
  </si>
  <si>
    <t>11659 PTICA</t>
  </si>
  <si>
    <t>89412704205</t>
  </si>
  <si>
    <t xml:space="preserve">Lucija </t>
  </si>
  <si>
    <t>Ivanac</t>
  </si>
  <si>
    <t>11180 HRVATSKI</t>
  </si>
  <si>
    <t>Dorija</t>
  </si>
  <si>
    <t>Turek</t>
  </si>
  <si>
    <t>24081 OLOVKA</t>
  </si>
  <si>
    <t>Leona</t>
  </si>
  <si>
    <t>Batina</t>
  </si>
  <si>
    <t>12354 MORE</t>
  </si>
  <si>
    <t>Mislav</t>
  </si>
  <si>
    <t>Jurjević</t>
  </si>
  <si>
    <t>32693 SOKOL</t>
  </si>
  <si>
    <t>Alan</t>
  </si>
  <si>
    <t>Buterin</t>
  </si>
  <si>
    <t>44444 DISI</t>
  </si>
  <si>
    <t>82478472915</t>
  </si>
  <si>
    <t>Ivana</t>
  </si>
  <si>
    <t>Kardum</t>
  </si>
  <si>
    <t>Marin</t>
  </si>
  <si>
    <t>Pavičić</t>
  </si>
  <si>
    <t>Škabrnja</t>
  </si>
  <si>
    <t>Sabes</t>
  </si>
  <si>
    <t>OŠ Vladimira Nazora - Škabrnje</t>
  </si>
  <si>
    <t>26398355221</t>
  </si>
  <si>
    <t>Nikolina</t>
  </si>
  <si>
    <t>Škara</t>
  </si>
  <si>
    <t>12018983282</t>
  </si>
  <si>
    <t>Gospić</t>
  </si>
  <si>
    <t>Natjecanje</t>
  </si>
  <si>
    <t>86342342899</t>
  </si>
  <si>
    <t>Mate</t>
  </si>
  <si>
    <t>Salama</t>
  </si>
  <si>
    <t>CGC</t>
  </si>
  <si>
    <t>Hana</t>
  </si>
  <si>
    <t>Vlahov</t>
  </si>
  <si>
    <t>Nevia</t>
  </si>
  <si>
    <t>Ljubičić</t>
  </si>
  <si>
    <t>zadarska</t>
  </si>
  <si>
    <t>22411 mačka</t>
  </si>
  <si>
    <t>OŠ Šimuna Kožičića Benje</t>
  </si>
  <si>
    <t>02695953902</t>
  </si>
  <si>
    <t>Jana</t>
  </si>
  <si>
    <t>Milin</t>
  </si>
  <si>
    <t>12348 lav</t>
  </si>
  <si>
    <t>Fani</t>
  </si>
  <si>
    <t>Čeović</t>
  </si>
  <si>
    <t>7.razred OŠ</t>
  </si>
  <si>
    <t>Mira</t>
  </si>
  <si>
    <t>Knez</t>
  </si>
  <si>
    <t>12345 rider</t>
  </si>
  <si>
    <t>Dante</t>
  </si>
  <si>
    <t>11111 jedan</t>
  </si>
  <si>
    <t>02284632821</t>
  </si>
  <si>
    <t>Lovre</t>
  </si>
  <si>
    <t>Medanić</t>
  </si>
  <si>
    <t>Stipe</t>
  </si>
  <si>
    <t>Vestić</t>
  </si>
  <si>
    <t>14902 zadar</t>
  </si>
  <si>
    <t>Mia</t>
  </si>
  <si>
    <t>Alavanja</t>
  </si>
  <si>
    <t>12345 pas</t>
  </si>
  <si>
    <t>05405405707</t>
  </si>
  <si>
    <t>Magdalena</t>
  </si>
  <si>
    <t>Popović</t>
  </si>
  <si>
    <t>09819 tigar</t>
  </si>
  <si>
    <t>Marina</t>
  </si>
  <si>
    <t>Matešić</t>
  </si>
  <si>
    <t>55555 sunce</t>
  </si>
  <si>
    <t>Katarina</t>
  </si>
  <si>
    <t>Gaćina</t>
  </si>
  <si>
    <t>54321 puž</t>
  </si>
  <si>
    <t>Matea</t>
  </si>
  <si>
    <t>Brković</t>
  </si>
  <si>
    <t>29222 prijateljica</t>
  </si>
  <si>
    <t>Vučemilović</t>
  </si>
  <si>
    <t>20202 pas</t>
  </si>
  <si>
    <t>Ana</t>
  </si>
  <si>
    <t>Simić</t>
  </si>
  <si>
    <t>Andrijana</t>
  </si>
  <si>
    <t>Ramov</t>
  </si>
  <si>
    <t>02604 zadar</t>
  </si>
  <si>
    <t>01936132851</t>
  </si>
  <si>
    <t>Elena</t>
  </si>
  <si>
    <t>Erlić</t>
  </si>
  <si>
    <t>32111 zubić vila</t>
  </si>
  <si>
    <t>Perić</t>
  </si>
  <si>
    <t>02411 koza</t>
  </si>
  <si>
    <t>Sara</t>
  </si>
  <si>
    <t>Jusup</t>
  </si>
  <si>
    <t>81975 lajsi</t>
  </si>
  <si>
    <t>Ćurković</t>
  </si>
  <si>
    <t>56789 sunce</t>
  </si>
  <si>
    <t>Ela</t>
  </si>
  <si>
    <t>Ruić</t>
  </si>
  <si>
    <t>12345 abcd</t>
  </si>
  <si>
    <t>21145614653</t>
  </si>
  <si>
    <t>Leonarda</t>
  </si>
  <si>
    <t>Jasmina</t>
  </si>
  <si>
    <t>Sandalić</t>
  </si>
  <si>
    <t>12345 CVIJET</t>
  </si>
  <si>
    <t>OŠ Šime Budinića - Zadar</t>
  </si>
  <si>
    <t>28804862669</t>
  </si>
  <si>
    <t>Zvonimir</t>
  </si>
  <si>
    <t>Škunca</t>
  </si>
  <si>
    <t>99923 PAPIGA</t>
  </si>
  <si>
    <t>80612180399</t>
  </si>
  <si>
    <t>Antonio</t>
  </si>
  <si>
    <t>Patrk</t>
  </si>
  <si>
    <t>Bašić</t>
  </si>
  <si>
    <t>55555 RIJEČ</t>
  </si>
  <si>
    <t>38144595997</t>
  </si>
  <si>
    <t>Matej</t>
  </si>
  <si>
    <t>Džepina</t>
  </si>
  <si>
    <t>11111 SUNCE</t>
  </si>
  <si>
    <t>03739721952</t>
  </si>
  <si>
    <t>Noel</t>
  </si>
  <si>
    <t>Lakić</t>
  </si>
  <si>
    <t>11235 VRATA</t>
  </si>
  <si>
    <t>77195735496</t>
  </si>
  <si>
    <t>Julia</t>
  </si>
  <si>
    <t>Kršlović Babić</t>
  </si>
  <si>
    <t>33333 DYLAN</t>
  </si>
  <si>
    <t>79583182884</t>
  </si>
  <si>
    <t>Lucia</t>
  </si>
  <si>
    <t>Livljanić</t>
  </si>
  <si>
    <t>77777 DAN</t>
  </si>
  <si>
    <t>22986748731</t>
  </si>
  <si>
    <t xml:space="preserve">Mislav </t>
  </si>
  <si>
    <t>Maldini</t>
  </si>
  <si>
    <t>Anka</t>
  </si>
  <si>
    <t>Matulina</t>
  </si>
  <si>
    <t>85351 FAFARIKULA</t>
  </si>
  <si>
    <t>66954636222</t>
  </si>
  <si>
    <t>Antonela</t>
  </si>
  <si>
    <t>Joza</t>
  </si>
  <si>
    <t xml:space="preserve">Silvana </t>
  </si>
  <si>
    <t>Rados</t>
  </si>
  <si>
    <t>55444 IMENICA</t>
  </si>
  <si>
    <t>10767782409</t>
  </si>
  <si>
    <t xml:space="preserve">Angela </t>
  </si>
  <si>
    <t>Velček</t>
  </si>
  <si>
    <t>44555 GLAGOL</t>
  </si>
  <si>
    <t>87072610878</t>
  </si>
  <si>
    <t>Buzić</t>
  </si>
  <si>
    <t>55333 PRIDJEV</t>
  </si>
  <si>
    <t>50608752686</t>
  </si>
  <si>
    <t>Rahela</t>
  </si>
  <si>
    <t>Košta</t>
  </si>
  <si>
    <t>44333 ZAMJENICA</t>
  </si>
  <si>
    <t>19616942171</t>
  </si>
  <si>
    <t>Mare</t>
  </si>
  <si>
    <t>Žunić</t>
  </si>
  <si>
    <t>15954 SIJEČANJ</t>
  </si>
  <si>
    <t>86457483611</t>
  </si>
  <si>
    <t>Mandić</t>
  </si>
  <si>
    <t>26026 VELJAČA</t>
  </si>
  <si>
    <t>33338993050</t>
  </si>
  <si>
    <t>Dora</t>
  </si>
  <si>
    <t>Rudić</t>
  </si>
  <si>
    <t>33444 BROJ</t>
  </si>
  <si>
    <t>98054372011</t>
  </si>
  <si>
    <t>Ivoš</t>
  </si>
  <si>
    <t>29062 DUGA</t>
  </si>
  <si>
    <t>Smolić</t>
  </si>
  <si>
    <t>Marija</t>
  </si>
  <si>
    <t>Smolić Lovrenčić</t>
  </si>
  <si>
    <t>Sukošan</t>
  </si>
  <si>
    <t>78787Lopta</t>
  </si>
  <si>
    <t>OŠ Sukošan</t>
  </si>
  <si>
    <t>10101Barca</t>
  </si>
  <si>
    <t>Dijan</t>
  </si>
  <si>
    <t>12345Pas</t>
  </si>
  <si>
    <t>Petra</t>
  </si>
  <si>
    <t>Pavić</t>
  </si>
  <si>
    <t>26122Stivi</t>
  </si>
  <si>
    <t>83817612085</t>
  </si>
  <si>
    <t>Laura</t>
  </si>
  <si>
    <t>Smokrović</t>
  </si>
  <si>
    <t>Milovac</t>
  </si>
  <si>
    <t>Starigrad Paklenica</t>
  </si>
  <si>
    <t>55555 jezik</t>
  </si>
  <si>
    <t>OŠ Starigrad</t>
  </si>
  <si>
    <t>58931466120</t>
  </si>
  <si>
    <t>Ramić</t>
  </si>
  <si>
    <t>12345 more</t>
  </si>
  <si>
    <t>57985356575</t>
  </si>
  <si>
    <t>Stela</t>
  </si>
  <si>
    <t>Vukić</t>
  </si>
  <si>
    <t>12345 MAČKA</t>
  </si>
  <si>
    <t>03955789102</t>
  </si>
  <si>
    <t>30302 tigar</t>
  </si>
  <si>
    <t>81650098453</t>
  </si>
  <si>
    <t>Paula</t>
  </si>
  <si>
    <t>Zuanović</t>
  </si>
  <si>
    <t>19651 ritam</t>
  </si>
  <si>
    <t>81695908952</t>
  </si>
  <si>
    <t>Dukić</t>
  </si>
  <si>
    <t xml:space="preserve">MARINA </t>
  </si>
  <si>
    <t>PEROVIĆ</t>
  </si>
  <si>
    <t>ZADAR</t>
  </si>
  <si>
    <t>ZADARSKA</t>
  </si>
  <si>
    <t>OŠ Stanovi</t>
  </si>
  <si>
    <t>22644186690</t>
  </si>
  <si>
    <t>65241196378</t>
  </si>
  <si>
    <t>Zara</t>
  </si>
  <si>
    <t>Šare</t>
  </si>
  <si>
    <t>77906405253</t>
  </si>
  <si>
    <t>Bruna</t>
  </si>
  <si>
    <t>Kaštela</t>
  </si>
  <si>
    <t>Dinka</t>
  </si>
  <si>
    <t>Golem</t>
  </si>
  <si>
    <t>83308144108</t>
  </si>
  <si>
    <t>Tea</t>
  </si>
  <si>
    <t>17808096824</t>
  </si>
  <si>
    <t>Bubić</t>
  </si>
  <si>
    <t>Galac</t>
  </si>
  <si>
    <t>12345 LJETO</t>
  </si>
  <si>
    <t>SMILJEVAC</t>
  </si>
  <si>
    <t>30109704589</t>
  </si>
  <si>
    <t>Dominik</t>
  </si>
  <si>
    <t>Katuša</t>
  </si>
  <si>
    <t>Marijačić</t>
  </si>
  <si>
    <t>12345 ŠTIT</t>
  </si>
  <si>
    <t>46040917067</t>
  </si>
  <si>
    <t>Tena</t>
  </si>
  <si>
    <t>Živčić</t>
  </si>
  <si>
    <t>74296 KRALJICA</t>
  </si>
  <si>
    <t>34074674885</t>
  </si>
  <si>
    <t>Monika</t>
  </si>
  <si>
    <t>Jaša-Šangulin</t>
  </si>
  <si>
    <t>20211 ZIMA</t>
  </si>
  <si>
    <t>78728063437</t>
  </si>
  <si>
    <t>Donata</t>
  </si>
  <si>
    <t>Kraljev</t>
  </si>
  <si>
    <t>16502 ZEKO</t>
  </si>
  <si>
    <t>89987230013</t>
  </si>
  <si>
    <t>Dominika</t>
  </si>
  <si>
    <t>28102 RUKOMET</t>
  </si>
  <si>
    <t>06314859178</t>
  </si>
  <si>
    <t>Milković</t>
  </si>
  <si>
    <t>64567 CARICA</t>
  </si>
  <si>
    <t>93082350625</t>
  </si>
  <si>
    <t>Žilić</t>
  </si>
  <si>
    <t>19657 JDK</t>
  </si>
  <si>
    <t>42021131290</t>
  </si>
  <si>
    <t xml:space="preserve">Ema </t>
  </si>
  <si>
    <t>Barić</t>
  </si>
  <si>
    <t>22334 VOKATIV</t>
  </si>
  <si>
    <t>78688282797</t>
  </si>
  <si>
    <t>11082 VESLO</t>
  </si>
  <si>
    <t>32994042335</t>
  </si>
  <si>
    <t xml:space="preserve">Lorena </t>
  </si>
  <si>
    <t>Buturić</t>
  </si>
  <si>
    <t>Jagoda</t>
  </si>
  <si>
    <t>Sali</t>
  </si>
  <si>
    <t>05051 slon</t>
  </si>
  <si>
    <t>OŠ Petar Lorini</t>
  </si>
  <si>
    <t>70475801077</t>
  </si>
  <si>
    <t>Burin</t>
  </si>
  <si>
    <t>00000 Sali</t>
  </si>
  <si>
    <t>58247877398</t>
  </si>
  <si>
    <t>Zlata</t>
  </si>
  <si>
    <t>Kršulja</t>
  </si>
  <si>
    <t>26082 kokoša</t>
  </si>
  <si>
    <t>27935993751</t>
  </si>
  <si>
    <t>Plavanjac</t>
  </si>
  <si>
    <t>15602Batnan</t>
  </si>
  <si>
    <t>94024137761</t>
  </si>
  <si>
    <t>Lana</t>
  </si>
  <si>
    <t>Colić</t>
  </si>
  <si>
    <t xml:space="preserve">Višnja </t>
  </si>
  <si>
    <t>Smoljan</t>
  </si>
  <si>
    <t>Sv.Filip i Jakov</t>
  </si>
  <si>
    <t>55555SUNCE</t>
  </si>
  <si>
    <t>OŠ Sv. Filip i Jakov</t>
  </si>
  <si>
    <t>13536226014</t>
  </si>
  <si>
    <t>Andrea</t>
  </si>
  <si>
    <t>Jakovljević</t>
  </si>
  <si>
    <t>Vidas</t>
  </si>
  <si>
    <t>01234MORE</t>
  </si>
  <si>
    <t>27857577547</t>
  </si>
  <si>
    <t>Adriana</t>
  </si>
  <si>
    <t>Zrilić</t>
  </si>
  <si>
    <t>56789KAMEN</t>
  </si>
  <si>
    <t>75410516545</t>
  </si>
  <si>
    <t>Bolonja</t>
  </si>
  <si>
    <t>Gita</t>
  </si>
  <si>
    <t>Negro</t>
  </si>
  <si>
    <t>Ražanac</t>
  </si>
  <si>
    <t>08041hrvatski</t>
  </si>
  <si>
    <t>OŠ Jurja Barakovića</t>
  </si>
  <si>
    <t>90295874363</t>
  </si>
  <si>
    <t xml:space="preserve">Filip </t>
  </si>
  <si>
    <t>Miočić</t>
  </si>
  <si>
    <t>Lidija</t>
  </si>
  <si>
    <t>24325PITA</t>
  </si>
  <si>
    <t>69629858296</t>
  </si>
  <si>
    <t>Knežević</t>
  </si>
  <si>
    <t>24689RIJEČ</t>
  </si>
  <si>
    <t>50219715611</t>
  </si>
  <si>
    <t>Veronika</t>
  </si>
  <si>
    <t>Glavan</t>
  </si>
  <si>
    <t>Dijana</t>
  </si>
  <si>
    <t>Pekić</t>
  </si>
  <si>
    <t>Privlaka</t>
  </si>
  <si>
    <t>12345Sarma</t>
  </si>
  <si>
    <t>OŠ Privlaka</t>
  </si>
  <si>
    <t>13121428509</t>
  </si>
  <si>
    <t>Kapović</t>
  </si>
  <si>
    <t>12345SUNCE</t>
  </si>
  <si>
    <t>37984370335</t>
  </si>
  <si>
    <t>Fazinić</t>
  </si>
  <si>
    <t>28091leptir</t>
  </si>
  <si>
    <t>28932796747</t>
  </si>
  <si>
    <t>Michelle</t>
  </si>
  <si>
    <t>Grbić</t>
  </si>
  <si>
    <t>13239Zrak</t>
  </si>
  <si>
    <t>74844341539</t>
  </si>
  <si>
    <t>Batur</t>
  </si>
  <si>
    <t xml:space="preserve">Slavica </t>
  </si>
  <si>
    <t>Oštrić</t>
  </si>
  <si>
    <t>Pridraga</t>
  </si>
  <si>
    <t>12345MONIKA</t>
  </si>
  <si>
    <t>OŠ Braće Radić - Pridraga</t>
  </si>
  <si>
    <t>39844736810</t>
  </si>
  <si>
    <t>Čulina</t>
  </si>
  <si>
    <t>55555ŠKOLA</t>
  </si>
  <si>
    <t>23148078141</t>
  </si>
  <si>
    <t>Karmen</t>
  </si>
  <si>
    <t>Sorić</t>
  </si>
  <si>
    <t>Linda</t>
  </si>
  <si>
    <t>Bilan</t>
  </si>
  <si>
    <t>Preko</t>
  </si>
  <si>
    <t>29401 JEZIK</t>
  </si>
  <si>
    <t>OŠ Valentin Klarin - Preko</t>
  </si>
  <si>
    <t>80012664621</t>
  </si>
  <si>
    <t>Renata</t>
  </si>
  <si>
    <t>Pavin</t>
  </si>
  <si>
    <t>22222TAUREL</t>
  </si>
  <si>
    <t>49128192131</t>
  </si>
  <si>
    <t>Luka</t>
  </si>
  <si>
    <t>Kurtin</t>
  </si>
  <si>
    <t>04216 LUKA</t>
  </si>
  <si>
    <t>23102521181</t>
  </si>
  <si>
    <t>Mirta</t>
  </si>
  <si>
    <t>Mišlov</t>
  </si>
  <si>
    <t>29601 ZAMJENICA</t>
  </si>
  <si>
    <t>30148518500</t>
  </si>
  <si>
    <t>Janja</t>
  </si>
  <si>
    <t>Galić</t>
  </si>
  <si>
    <t>57885 NEPOZNATO</t>
  </si>
  <si>
    <t>56299311741</t>
  </si>
  <si>
    <t>Pellegrin</t>
  </si>
  <si>
    <t>12345 PLOČA</t>
  </si>
  <si>
    <t>39425105264</t>
  </si>
  <si>
    <t>Lončar</t>
  </si>
  <si>
    <t>01805 ZAMJENICE</t>
  </si>
  <si>
    <t>06234699223</t>
  </si>
  <si>
    <t>28683 LALA</t>
  </si>
  <si>
    <t>78756232581</t>
  </si>
  <si>
    <t>Donatela</t>
  </si>
  <si>
    <t>Longin</t>
  </si>
  <si>
    <t>54321 DUGA</t>
  </si>
  <si>
    <t>Matko</t>
  </si>
  <si>
    <t>Gabrijela</t>
  </si>
  <si>
    <t>Mrkela</t>
  </si>
  <si>
    <t>Posedarje</t>
  </si>
  <si>
    <t>58584 REAL</t>
  </si>
  <si>
    <t>OŠ Braća Ribar - Posedarje</t>
  </si>
  <si>
    <t>Nikša</t>
  </si>
  <si>
    <t>Brala</t>
  </si>
  <si>
    <t>69690 PIQUE</t>
  </si>
  <si>
    <t xml:space="preserve">Lana </t>
  </si>
  <si>
    <t>20000 ATLAS</t>
  </si>
  <si>
    <t>Martina</t>
  </si>
  <si>
    <t>Milekić</t>
  </si>
  <si>
    <t>24653 UMIŠLJENA</t>
  </si>
  <si>
    <t>Lucija</t>
  </si>
  <si>
    <t>20002 MASKA</t>
  </si>
  <si>
    <t>56296073090</t>
  </si>
  <si>
    <t>Nensi</t>
  </si>
  <si>
    <t>Zelić</t>
  </si>
  <si>
    <t>Nives</t>
  </si>
  <si>
    <t>Marić</t>
  </si>
  <si>
    <t>Pakoštane</t>
  </si>
  <si>
    <t>03815 MORE</t>
  </si>
  <si>
    <t>OŠ Pakoštane</t>
  </si>
  <si>
    <t>76228707767</t>
  </si>
  <si>
    <t>Kristina</t>
  </si>
  <si>
    <t>Čirjak</t>
  </si>
  <si>
    <t>23211 SNAGA</t>
  </si>
  <si>
    <t>65866312400</t>
  </si>
  <si>
    <t>Petar</t>
  </si>
  <si>
    <t>Miočev</t>
  </si>
  <si>
    <t>77777 JACKPOT</t>
  </si>
  <si>
    <t>24075804764</t>
  </si>
  <si>
    <t>Frane</t>
  </si>
  <si>
    <t>12345 KAMION</t>
  </si>
  <si>
    <t>16682745251</t>
  </si>
  <si>
    <t>12345 RIJEČ</t>
  </si>
  <si>
    <t>72039014387</t>
  </si>
  <si>
    <t>Sambunjak</t>
  </si>
  <si>
    <t>12006 SIMETRIJA</t>
  </si>
  <si>
    <t>56473479348</t>
  </si>
  <si>
    <t>Bobanović</t>
  </si>
  <si>
    <t>18015 ALEJKUM</t>
  </si>
  <si>
    <t>42994238154</t>
  </si>
  <si>
    <t>Prtajin</t>
  </si>
  <si>
    <t>79797 PELE</t>
  </si>
  <si>
    <t>93179670437</t>
  </si>
  <si>
    <t>Kurtov</t>
  </si>
  <si>
    <t xml:space="preserve">28109 LOPTA </t>
  </si>
  <si>
    <t>07537490863</t>
  </si>
  <si>
    <t>Dorja</t>
  </si>
  <si>
    <t>Petrić</t>
  </si>
  <si>
    <t>Vukoja</t>
  </si>
  <si>
    <t>02080 GLAGOL</t>
  </si>
  <si>
    <t>05832368083</t>
  </si>
  <si>
    <t>Gabriela</t>
  </si>
  <si>
    <t>Barešić</t>
  </si>
  <si>
    <t>47919 IGRA</t>
  </si>
  <si>
    <t>51789615043</t>
  </si>
  <si>
    <t>Krpeta</t>
  </si>
  <si>
    <t>19082 LATINICA</t>
  </si>
  <si>
    <t>66469301259</t>
  </si>
  <si>
    <t>Desnica</t>
  </si>
  <si>
    <t>23545 OBLAK</t>
  </si>
  <si>
    <t>37661989560</t>
  </si>
  <si>
    <t>Kruneš</t>
  </si>
  <si>
    <t>27084 ČOKOLADA</t>
  </si>
  <si>
    <t>39326131762</t>
  </si>
  <si>
    <t>Bakija</t>
  </si>
  <si>
    <t>12122 UPOMOĆ</t>
  </si>
  <si>
    <t>94726248220</t>
  </si>
  <si>
    <t>Nevena</t>
  </si>
  <si>
    <t>Šarin</t>
  </si>
  <si>
    <t>11119 ČOKOLADA</t>
  </si>
  <si>
    <t>42660207217</t>
  </si>
  <si>
    <t>27124 TUMBLR</t>
  </si>
  <si>
    <t>92183328709</t>
  </si>
  <si>
    <t>Bačkov</t>
  </si>
  <si>
    <t>74747 GREŠKA</t>
  </si>
  <si>
    <t>61732494573</t>
  </si>
  <si>
    <t>Škiljić</t>
  </si>
  <si>
    <t>77777 ČOKOLADA</t>
  </si>
  <si>
    <t>53752080701</t>
  </si>
  <si>
    <t xml:space="preserve">Marija </t>
  </si>
  <si>
    <t>Tomljanović</t>
  </si>
  <si>
    <t>Obrovac</t>
  </si>
  <si>
    <t>14141HRVATSKI</t>
  </si>
  <si>
    <t>OŠ Obrovac</t>
  </si>
  <si>
    <t>71516124421</t>
  </si>
  <si>
    <t xml:space="preserve">Petra </t>
  </si>
  <si>
    <t>Lukačić</t>
  </si>
  <si>
    <t xml:space="preserve">Slađana </t>
  </si>
  <si>
    <t>Vranjković</t>
  </si>
  <si>
    <t>Neviđane</t>
  </si>
  <si>
    <t>28121 MORE</t>
  </si>
  <si>
    <t>OŠ Vladimir Nazor - Neviđane</t>
  </si>
  <si>
    <t>39977767288</t>
  </si>
  <si>
    <t>Ante</t>
  </si>
  <si>
    <t>Benčić</t>
  </si>
  <si>
    <t>54321 BENČIĆ</t>
  </si>
  <si>
    <t>36893997314</t>
  </si>
  <si>
    <t>Šoša</t>
  </si>
  <si>
    <t>Jasenice</t>
  </si>
  <si>
    <t>32323SARA</t>
  </si>
  <si>
    <t>70541001890</t>
  </si>
  <si>
    <t>Modrić</t>
  </si>
  <si>
    <t>12345LEONARDA</t>
  </si>
  <si>
    <t>Dragan</t>
  </si>
  <si>
    <t>Dragosavac</t>
  </si>
  <si>
    <t>Pleša Jakovljević</t>
  </si>
  <si>
    <t>Gračac</t>
  </si>
  <si>
    <t>57214 RATAR</t>
  </si>
  <si>
    <t>OŠ Nikole Tesle - Gračac</t>
  </si>
  <si>
    <t>Drlja</t>
  </si>
  <si>
    <t>31702 HRVATSKI</t>
  </si>
  <si>
    <t>Marko</t>
  </si>
  <si>
    <t>Šišić</t>
  </si>
  <si>
    <t>20021 BREZA</t>
  </si>
  <si>
    <t>Andrej</t>
  </si>
  <si>
    <t>Zec</t>
  </si>
  <si>
    <t>32410 FUTUR</t>
  </si>
  <si>
    <t>18041235627</t>
  </si>
  <si>
    <t>Marta</t>
  </si>
  <si>
    <t>Bralić</t>
  </si>
  <si>
    <t>Marijana</t>
  </si>
  <si>
    <t>Kandić</t>
  </si>
  <si>
    <t>Bibinje</t>
  </si>
  <si>
    <t>77777sedam</t>
  </si>
  <si>
    <t>OŠ Stjepana Radića - Bibinje</t>
  </si>
  <si>
    <t>11542467690</t>
  </si>
  <si>
    <t>Karla</t>
  </si>
  <si>
    <t>Mikulić</t>
  </si>
  <si>
    <t>54321ploča</t>
  </si>
  <si>
    <t>19736669983</t>
  </si>
  <si>
    <t>Gverić</t>
  </si>
  <si>
    <t>Jasminka</t>
  </si>
  <si>
    <t>Adžić Sikirić</t>
  </si>
  <si>
    <t>50370DEVA</t>
  </si>
  <si>
    <t>68990247440</t>
  </si>
  <si>
    <t>Šime</t>
  </si>
  <si>
    <t>00000FREZA</t>
  </si>
  <si>
    <t>05281271119</t>
  </si>
  <si>
    <t>12345mišolovka</t>
  </si>
  <si>
    <t>75513160556</t>
  </si>
  <si>
    <t xml:space="preserve">Valter </t>
  </si>
  <si>
    <t>33333Hrvatski</t>
  </si>
  <si>
    <t>31405450636</t>
  </si>
  <si>
    <t>Karlo</t>
  </si>
  <si>
    <t>Kero</t>
  </si>
  <si>
    <t>00949919316</t>
  </si>
  <si>
    <t>Tamara</t>
  </si>
  <si>
    <t>Lukić</t>
  </si>
  <si>
    <t>35767076601</t>
  </si>
  <si>
    <t xml:space="preserve">Ante </t>
  </si>
  <si>
    <t>15432Hrvatska</t>
  </si>
  <si>
    <t>59406645822</t>
  </si>
  <si>
    <t>Ušljebrka</t>
  </si>
  <si>
    <t>Maja</t>
  </si>
  <si>
    <t>Benkovac</t>
  </si>
  <si>
    <t>53421 ŠKOLA</t>
  </si>
  <si>
    <t>OŠ Benkovac</t>
  </si>
  <si>
    <t>52563936948</t>
  </si>
  <si>
    <t xml:space="preserve">Petar </t>
  </si>
  <si>
    <t>Jurica</t>
  </si>
  <si>
    <t>Anamarija</t>
  </si>
  <si>
    <t>Raspović</t>
  </si>
  <si>
    <t>01950 KUNJAK</t>
  </si>
  <si>
    <t>23348011197</t>
  </si>
  <si>
    <t>Gnjatović</t>
  </si>
  <si>
    <t>10066 MIRAKUL</t>
  </si>
  <si>
    <t>60626802644</t>
  </si>
  <si>
    <t>Šimunac</t>
  </si>
  <si>
    <t>Bljaić</t>
  </si>
  <si>
    <t>10284 PROZOR</t>
  </si>
  <si>
    <t>55269627414</t>
  </si>
  <si>
    <t xml:space="preserve">Matea </t>
  </si>
  <si>
    <t>Vulelija</t>
  </si>
  <si>
    <t>56891 PLOČA</t>
  </si>
  <si>
    <t>87714941027</t>
  </si>
  <si>
    <t>Mijatović</t>
  </si>
  <si>
    <t>28051 VRATA</t>
  </si>
  <si>
    <t>59411489351</t>
  </si>
  <si>
    <t>Ines</t>
  </si>
  <si>
    <t>Čakarun Tokić</t>
  </si>
  <si>
    <t>PAPIR22322</t>
  </si>
  <si>
    <t>OŠ Bartula Kašića - Zadar</t>
  </si>
  <si>
    <t>84425506889</t>
  </si>
  <si>
    <t>Čorak</t>
  </si>
  <si>
    <t>PERNICA12345</t>
  </si>
  <si>
    <t>78739070822</t>
  </si>
  <si>
    <t>Roko</t>
  </si>
  <si>
    <t>Marčina</t>
  </si>
  <si>
    <t>PETI20267</t>
  </si>
  <si>
    <t>95314776558</t>
  </si>
  <si>
    <t xml:space="preserve">Vito </t>
  </si>
  <si>
    <t>Zorić</t>
  </si>
  <si>
    <t>DNO12321</t>
  </si>
  <si>
    <t>30728374920</t>
  </si>
  <si>
    <t>Angela</t>
  </si>
  <si>
    <t>Mazić</t>
  </si>
  <si>
    <t xml:space="preserve">Meri </t>
  </si>
  <si>
    <t>zmaj22523</t>
  </si>
  <si>
    <t>48431677551</t>
  </si>
  <si>
    <t xml:space="preserve">Natali </t>
  </si>
  <si>
    <t>Bukvić</t>
  </si>
  <si>
    <t>JABUKA20001</t>
  </si>
  <si>
    <t>52090245900</t>
  </si>
  <si>
    <t>Goran</t>
  </si>
  <si>
    <t>Ćoza</t>
  </si>
  <si>
    <t>BLOOD42000</t>
  </si>
  <si>
    <t>00711874977</t>
  </si>
  <si>
    <t>Orešković</t>
  </si>
  <si>
    <t>SLOVO11111</t>
  </si>
  <si>
    <t>00723890494</t>
  </si>
  <si>
    <t>Iveljić</t>
  </si>
  <si>
    <t>NARUKVICA20012</t>
  </si>
  <si>
    <t>25950672769</t>
  </si>
  <si>
    <t>Božo</t>
  </si>
  <si>
    <t>Ikić</t>
  </si>
  <si>
    <t>Traktor20012</t>
  </si>
  <si>
    <t>44392605896</t>
  </si>
  <si>
    <t xml:space="preserve">Marinela </t>
  </si>
  <si>
    <t>Beretin</t>
  </si>
  <si>
    <t>BAMBI25121</t>
  </si>
  <si>
    <t>88071006563</t>
  </si>
  <si>
    <t xml:space="preserve">Ana </t>
  </si>
  <si>
    <t>Sadovski</t>
  </si>
  <si>
    <t>Zadar52002</t>
  </si>
  <si>
    <t>39427858645</t>
  </si>
  <si>
    <t>Klarić</t>
  </si>
  <si>
    <t>Slavka</t>
  </si>
  <si>
    <t>Pelaić</t>
  </si>
  <si>
    <t>Stankovci</t>
  </si>
  <si>
    <t>20021MXRIX</t>
  </si>
  <si>
    <t>OŠ "Petar Zoranić", Stankovci</t>
  </si>
  <si>
    <t>44027909066</t>
  </si>
  <si>
    <t xml:space="preserve">Barbara </t>
  </si>
  <si>
    <t>Vunić</t>
  </si>
  <si>
    <t>10203NXVER</t>
  </si>
  <si>
    <t>88370027492</t>
  </si>
  <si>
    <t>Miletić</t>
  </si>
  <si>
    <t>66666TOVAR</t>
  </si>
  <si>
    <t>1. razred SŠ</t>
  </si>
  <si>
    <t xml:space="preserve">Centar za odgoj i obrazovanje djece i mladeži </t>
  </si>
  <si>
    <t>Srebrna</t>
  </si>
  <si>
    <t>37492768408</t>
  </si>
  <si>
    <t>Lara</t>
  </si>
  <si>
    <t>18401SUNCE</t>
  </si>
  <si>
    <t>77568992866</t>
  </si>
  <si>
    <t xml:space="preserve">Marta </t>
  </si>
  <si>
    <t>Pešut</t>
  </si>
  <si>
    <t>02081TORCA</t>
  </si>
  <si>
    <t>Maša</t>
  </si>
  <si>
    <t>Nakić</t>
  </si>
  <si>
    <t>Kartelo</t>
  </si>
  <si>
    <t>17091ZMAJ</t>
  </si>
  <si>
    <t>2018./2019.</t>
  </si>
  <si>
    <t>4. razred SŠ</t>
  </si>
  <si>
    <t>Centar za odgoj i obrazovanje Ivan Štark</t>
  </si>
  <si>
    <t>28330375504</t>
  </si>
  <si>
    <t>Orlović</t>
  </si>
  <si>
    <t>20701RIJEČ</t>
  </si>
  <si>
    <t>2019./2020.</t>
  </si>
  <si>
    <t>5. razred SŠ</t>
  </si>
  <si>
    <t>Centar za odgoj i obrazovanje Juraj Bonači</t>
  </si>
  <si>
    <t>34854343798</t>
  </si>
  <si>
    <t xml:space="preserve">Sara Aurora </t>
  </si>
  <si>
    <t>Bjelanović</t>
  </si>
  <si>
    <t>Jadranka</t>
  </si>
  <si>
    <t>Rušić</t>
  </si>
  <si>
    <t>66545373637</t>
  </si>
  <si>
    <t>Dunatov Gledić</t>
  </si>
  <si>
    <t>65778151360</t>
  </si>
  <si>
    <t>Alma</t>
  </si>
  <si>
    <t>Pastorčić</t>
  </si>
  <si>
    <t>53590098845</t>
  </si>
  <si>
    <t>Kadija</t>
  </si>
  <si>
    <t>92818216348</t>
  </si>
  <si>
    <t>Radov</t>
  </si>
  <si>
    <t>Amanović</t>
  </si>
  <si>
    <t>81647583698</t>
  </si>
  <si>
    <t>Nikol</t>
  </si>
  <si>
    <t>Vranić</t>
  </si>
  <si>
    <t>Merina</t>
  </si>
  <si>
    <t>Perović</t>
  </si>
  <si>
    <t>OŠ Petra Zoranića-Jasenice</t>
  </si>
  <si>
    <t>OŠ Stanovi Zadar</t>
  </si>
  <si>
    <t>OŠ Petra Zoranića Jasenice</t>
  </si>
  <si>
    <t>OŠ Jurja Barakovića Ražanac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</si>
</sst>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4" fillId="3" borderId="1" xfId="4" applyBorder="1"/>
    <xf numFmtId="0" fontId="3" fillId="2" borderId="1" xfId="3" applyBorder="1"/>
    <xf numFmtId="0" fontId="5" fillId="0" borderId="1" xfId="0" applyFont="1" applyBorder="1" applyAlignment="1">
      <alignment horizontal="center"/>
    </xf>
    <xf numFmtId="0" fontId="5" fillId="2" borderId="1" xfId="3" applyFont="1" applyBorder="1" applyAlignment="1" applyProtection="1">
      <alignment horizontal="left"/>
    </xf>
    <xf numFmtId="0" fontId="6" fillId="5" borderId="1" xfId="3" applyFont="1" applyFill="1" applyBorder="1"/>
    <xf numFmtId="0" fontId="6" fillId="4" borderId="1" xfId="4" applyFont="1" applyFill="1" applyBorder="1"/>
    <xf numFmtId="0" fontId="5" fillId="4" borderId="1" xfId="3" applyFont="1" applyFill="1" applyBorder="1" applyAlignment="1" applyProtection="1">
      <alignment horizontal="left"/>
    </xf>
    <xf numFmtId="0" fontId="4" fillId="3" borderId="1" xfId="4" applyBorder="1" applyAlignment="1">
      <alignment horizontal="left"/>
    </xf>
    <xf numFmtId="1" fontId="5" fillId="2" borderId="1" xfId="3" applyNumberFormat="1" applyFont="1" applyBorder="1" applyAlignment="1" applyProtection="1">
      <alignment horizontal="left"/>
    </xf>
    <xf numFmtId="49" fontId="5" fillId="2" borderId="1" xfId="3" applyNumberFormat="1" applyFont="1" applyBorder="1" applyAlignment="1" applyProtection="1">
      <alignment horizontal="left"/>
    </xf>
    <xf numFmtId="0" fontId="5" fillId="2" borderId="1" xfId="3" applyFont="1" applyBorder="1"/>
    <xf numFmtId="49" fontId="5" fillId="4" borderId="1" xfId="3" applyNumberFormat="1" applyFont="1" applyFill="1" applyBorder="1" applyAlignment="1" applyProtection="1">
      <alignment horizontal="left"/>
    </xf>
    <xf numFmtId="0" fontId="5" fillId="4" borderId="1" xfId="3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 applyProtection="1">
      <alignment horizontal="left"/>
    </xf>
    <xf numFmtId="0" fontId="0" fillId="5" borderId="1" xfId="0" applyFill="1" applyBorder="1"/>
    <xf numFmtId="0" fontId="6" fillId="5" borderId="1" xfId="4" applyFont="1" applyFill="1" applyBorder="1"/>
    <xf numFmtId="0" fontId="5" fillId="0" borderId="0" xfId="0" applyFont="1"/>
    <xf numFmtId="0" fontId="4" fillId="0" borderId="1" xfId="4" applyFill="1" applyBorder="1" applyAlignment="1">
      <alignment horizontal="left"/>
    </xf>
    <xf numFmtId="0" fontId="4" fillId="0" borderId="1" xfId="4" applyFill="1" applyBorder="1"/>
    <xf numFmtId="0" fontId="5" fillId="0" borderId="1" xfId="0" applyFont="1" applyFill="1" applyBorder="1" applyAlignment="1">
      <alignment horizontal="center"/>
    </xf>
    <xf numFmtId="49" fontId="6" fillId="0" borderId="1" xfId="4" applyNumberFormat="1" applyFont="1" applyFill="1" applyBorder="1" applyAlignment="1">
      <alignment horizontal="left"/>
    </xf>
    <xf numFmtId="0" fontId="6" fillId="0" borderId="1" xfId="4" applyFont="1" applyFill="1" applyBorder="1" applyAlignment="1">
      <alignment horizontal="left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left"/>
    </xf>
    <xf numFmtId="0" fontId="6" fillId="0" borderId="1" xfId="4" quotePrefix="1" applyFont="1" applyFill="1" applyBorder="1" applyAlignment="1">
      <alignment horizontal="left"/>
    </xf>
    <xf numFmtId="0" fontId="6" fillId="0" borderId="1" xfId="0" applyFont="1" applyFill="1" applyBorder="1"/>
    <xf numFmtId="49" fontId="6" fillId="6" borderId="1" xfId="4" applyNumberFormat="1" applyFont="1" applyFill="1" applyBorder="1" applyAlignment="1">
      <alignment horizontal="left"/>
    </xf>
    <xf numFmtId="0" fontId="6" fillId="6" borderId="1" xfId="4" applyFont="1" applyFill="1" applyBorder="1" applyAlignment="1">
      <alignment horizontal="left"/>
    </xf>
    <xf numFmtId="0" fontId="6" fillId="6" borderId="1" xfId="4" applyFont="1" applyFill="1" applyBorder="1"/>
    <xf numFmtId="0" fontId="6" fillId="6" borderId="1" xfId="4" applyNumberFormat="1" applyFont="1" applyFill="1" applyBorder="1" applyAlignment="1">
      <alignment horizontal="left"/>
    </xf>
    <xf numFmtId="0" fontId="6" fillId="6" borderId="1" xfId="4" quotePrefix="1" applyFont="1" applyFill="1" applyBorder="1" applyAlignment="1">
      <alignment horizontal="left"/>
    </xf>
    <xf numFmtId="49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/>
    <xf numFmtId="0" fontId="5" fillId="0" borderId="1" xfId="3" applyFont="1" applyFill="1" applyBorder="1" applyAlignment="1">
      <alignment horizontal="left"/>
    </xf>
    <xf numFmtId="0" fontId="3" fillId="0" borderId="1" xfId="3" applyFill="1" applyBorder="1"/>
    <xf numFmtId="1" fontId="5" fillId="0" borderId="1" xfId="3" applyNumberFormat="1" applyFont="1" applyFill="1" applyBorder="1" applyAlignment="1">
      <alignment horizontal="left"/>
    </xf>
    <xf numFmtId="0" fontId="0" fillId="0" borderId="0" xfId="0" applyFill="1"/>
    <xf numFmtId="0" fontId="5" fillId="0" borderId="0" xfId="0" applyFont="1" applyFill="1"/>
    <xf numFmtId="1" fontId="5" fillId="7" borderId="1" xfId="3" applyNumberFormat="1" applyFont="1" applyFill="1" applyBorder="1" applyAlignment="1">
      <alignment horizontal="left"/>
    </xf>
    <xf numFmtId="49" fontId="6" fillId="7" borderId="1" xfId="3" applyNumberFormat="1" applyFont="1" applyFill="1" applyBorder="1" applyAlignment="1">
      <alignment horizontal="left"/>
    </xf>
    <xf numFmtId="0" fontId="6" fillId="7" borderId="1" xfId="3" applyFont="1" applyFill="1" applyBorder="1" applyAlignment="1">
      <alignment horizontal="left"/>
    </xf>
    <xf numFmtId="0" fontId="5" fillId="7" borderId="1" xfId="3" applyFont="1" applyFill="1" applyBorder="1" applyAlignment="1">
      <alignment horizontal="left"/>
    </xf>
    <xf numFmtId="0" fontId="6" fillId="7" borderId="1" xfId="3" applyFont="1" applyFill="1" applyBorder="1"/>
    <xf numFmtId="49" fontId="0" fillId="7" borderId="1" xfId="0" applyNumberForma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5" fillId="7" borderId="1" xfId="0" applyFont="1" applyFill="1" applyBorder="1" applyAlignment="1">
      <alignment horizontal="left"/>
    </xf>
    <xf numFmtId="0" fontId="6" fillId="7" borderId="1" xfId="3" applyFont="1" applyFill="1" applyBorder="1" applyAlignment="1">
      <alignment horizontal="left" vertical="center" wrapText="1"/>
    </xf>
    <xf numFmtId="0" fontId="0" fillId="7" borderId="1" xfId="0" applyFill="1" applyBorder="1"/>
    <xf numFmtId="1" fontId="6" fillId="0" borderId="1" xfId="3" applyNumberFormat="1" applyFont="1" applyFill="1" applyBorder="1" applyAlignment="1">
      <alignment horizontal="left"/>
    </xf>
    <xf numFmtId="49" fontId="6" fillId="0" borderId="1" xfId="3" applyNumberFormat="1" applyFont="1" applyFill="1" applyBorder="1" applyAlignment="1">
      <alignment horizontal="left"/>
    </xf>
    <xf numFmtId="0" fontId="6" fillId="0" borderId="1" xfId="3" applyFont="1" applyFill="1" applyBorder="1" applyAlignment="1">
      <alignment horizontal="left"/>
    </xf>
    <xf numFmtId="0" fontId="6" fillId="0" borderId="1" xfId="3" applyFont="1" applyFill="1" applyBorder="1"/>
    <xf numFmtId="0" fontId="6" fillId="0" borderId="1" xfId="3" applyFont="1" applyFill="1" applyBorder="1" applyAlignment="1">
      <alignment horizontal="left" vertical="center" wrapText="1"/>
    </xf>
    <xf numFmtId="0" fontId="6" fillId="0" borderId="1" xfId="3" applyNumberFormat="1" applyFont="1" applyFill="1" applyBorder="1" applyAlignment="1">
      <alignment horizontal="left"/>
    </xf>
    <xf numFmtId="0" fontId="6" fillId="0" borderId="1" xfId="3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/>
    <xf numFmtId="0" fontId="5" fillId="2" borderId="1" xfId="3" applyFont="1" applyBorder="1" applyAlignment="1" applyProtection="1">
      <alignment horizontal="center"/>
    </xf>
    <xf numFmtId="0" fontId="6" fillId="7" borderId="1" xfId="3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6" fillId="0" borderId="1" xfId="3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4" borderId="1" xfId="3" applyFont="1" applyFill="1" applyBorder="1" applyAlignment="1" applyProtection="1">
      <alignment horizontal="center"/>
    </xf>
    <xf numFmtId="0" fontId="5" fillId="6" borderId="1" xfId="4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0" borderId="1" xfId="4" applyFont="1" applyFill="1" applyBorder="1" applyAlignment="1">
      <alignment horizontal="center"/>
    </xf>
    <xf numFmtId="1" fontId="6" fillId="0" borderId="1" xfId="4" applyNumberFormat="1" applyFont="1" applyFill="1" applyBorder="1" applyAlignment="1">
      <alignment horizontal="left"/>
    </xf>
    <xf numFmtId="1" fontId="6" fillId="4" borderId="1" xfId="3" applyNumberFormat="1" applyFont="1" applyFill="1" applyBorder="1" applyAlignment="1" applyProtection="1">
      <alignment horizontal="left"/>
    </xf>
    <xf numFmtId="0" fontId="6" fillId="0" borderId="1" xfId="0" applyFont="1" applyBorder="1"/>
    <xf numFmtId="1" fontId="5" fillId="6" borderId="1" xfId="4" applyNumberFormat="1" applyFont="1" applyFill="1" applyBorder="1" applyAlignment="1">
      <alignment horizontal="left"/>
    </xf>
  </cellXfs>
  <cellStyles count="5">
    <cellStyle name="Loše" xfId="3" builtinId="27"/>
    <cellStyle name="Neutralno" xfId="4" builtinId="28"/>
    <cellStyle name="Normal 2" xfId="2"/>
    <cellStyle name="Normalno" xfId="0" builtinId="0"/>
    <cellStyle name="Obič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.%20razred%20tablica%20Kopija%20Knjiga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INetCache/Content.Outlook/OPBYYIHK/HRVATSKI%20J.%20rezultati%20za%20%20GRADSKO%20NATJECANJE/O&#352;%20P.%20Preradovi&#263;%207%20.%20i%208%20.%20Privitak%20bez%20naslova%2000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8.%20razred%20Tablica%20Knjig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  <sheetName val="List6"/>
      <sheetName val="List7"/>
    </sheetNames>
    <sheetDataSet>
      <sheetData sheetId="0"/>
      <sheetData sheetId="1"/>
      <sheetData sheetId="2"/>
      <sheetData sheetId="3"/>
      <sheetData sheetId="4">
        <row r="13">
          <cell r="O13" t="str">
            <v>54321dukić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 xml:space="preserve"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 xml:space="preserve"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 xml:space="preserve"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2113</v>
          </cell>
          <cell r="B835" t="str">
            <v>OŠ Opuzen</v>
          </cell>
        </row>
        <row r="836">
          <cell r="A836">
            <v>2104</v>
          </cell>
          <cell r="B836" t="str">
            <v>OŠ Orebić</v>
          </cell>
        </row>
        <row r="837">
          <cell r="A837">
            <v>2154</v>
          </cell>
          <cell r="B837" t="str">
            <v>OŠ Orehovica</v>
          </cell>
        </row>
        <row r="838">
          <cell r="A838">
            <v>205</v>
          </cell>
          <cell r="B838" t="str">
            <v>OŠ Oroslavje</v>
          </cell>
        </row>
        <row r="839">
          <cell r="A839">
            <v>1740</v>
          </cell>
          <cell r="B839" t="str">
            <v>OŠ Ostrog</v>
          </cell>
        </row>
        <row r="840">
          <cell r="A840">
            <v>2303</v>
          </cell>
          <cell r="B840" t="str">
            <v>OŠ Otok</v>
          </cell>
        </row>
        <row r="841">
          <cell r="A841">
            <v>2201</v>
          </cell>
          <cell r="B841" t="str">
            <v>OŠ Otona Ivekovića</v>
          </cell>
        </row>
        <row r="842">
          <cell r="A842">
            <v>2119</v>
          </cell>
          <cell r="B842" t="str">
            <v>OŠ Otrići-Dubrave</v>
          </cell>
        </row>
        <row r="843">
          <cell r="A843">
            <v>1300</v>
          </cell>
          <cell r="B843" t="str">
            <v>OŠ Pakoštane</v>
          </cell>
        </row>
        <row r="844">
          <cell r="A844">
            <v>2196</v>
          </cell>
          <cell r="B844" t="str">
            <v>OŠ Pantovčak</v>
          </cell>
        </row>
        <row r="845">
          <cell r="A845">
            <v>77</v>
          </cell>
          <cell r="B845" t="str">
            <v>OŠ Pavao Belas</v>
          </cell>
        </row>
        <row r="846">
          <cell r="A846">
            <v>185</v>
          </cell>
          <cell r="B846" t="str">
            <v>OŠ Pavla Štoosa</v>
          </cell>
        </row>
        <row r="847">
          <cell r="A847">
            <v>2206</v>
          </cell>
          <cell r="B847" t="str">
            <v>OŠ Pavleka Miškine</v>
          </cell>
        </row>
        <row r="848">
          <cell r="A848">
            <v>798</v>
          </cell>
          <cell r="B848" t="str">
            <v>OŠ Pehlin</v>
          </cell>
        </row>
        <row r="849">
          <cell r="A849">
            <v>917</v>
          </cell>
          <cell r="B849" t="str">
            <v>OŠ Perušić</v>
          </cell>
        </row>
        <row r="850">
          <cell r="A850">
            <v>1718</v>
          </cell>
          <cell r="B850" t="str">
            <v>OŠ Petar Berislavić</v>
          </cell>
        </row>
        <row r="851">
          <cell r="A851">
            <v>1295</v>
          </cell>
          <cell r="B851" t="str">
            <v>OŠ Petar Lorini</v>
          </cell>
        </row>
        <row r="852">
          <cell r="A852">
            <v>1282</v>
          </cell>
          <cell r="B852" t="str">
            <v>OŠ Petar Zoranić - Nin</v>
          </cell>
        </row>
        <row r="853">
          <cell r="A853">
            <v>1318</v>
          </cell>
          <cell r="B853" t="str">
            <v>OŠ Petar Zoranić - Stankovci</v>
          </cell>
        </row>
        <row r="854">
          <cell r="A854">
            <v>474</v>
          </cell>
          <cell r="B854" t="str">
            <v>OŠ Petar Zrinski - Jalžabet</v>
          </cell>
        </row>
        <row r="855">
          <cell r="A855">
            <v>2207</v>
          </cell>
          <cell r="B855" t="str">
            <v>OŠ Petar Zrinski - Zagreb</v>
          </cell>
        </row>
        <row r="856">
          <cell r="A856">
            <v>737</v>
          </cell>
          <cell r="B856" t="str">
            <v>OŠ Petar Zrinski - Čabar</v>
          </cell>
        </row>
        <row r="857">
          <cell r="A857">
            <v>2189</v>
          </cell>
          <cell r="B857" t="str">
            <v>OŠ Petar Zrinski - Šenkovec</v>
          </cell>
        </row>
        <row r="858">
          <cell r="A858">
            <v>1880</v>
          </cell>
          <cell r="B858" t="str">
            <v>OŠ Petra Hektorovića - Stari Grad</v>
          </cell>
        </row>
        <row r="859">
          <cell r="A859">
            <v>2063</v>
          </cell>
          <cell r="B859" t="str">
            <v>OŠ Petra Kanavelića</v>
          </cell>
        </row>
        <row r="860">
          <cell r="A860">
            <v>1538</v>
          </cell>
          <cell r="B860" t="str">
            <v>OŠ Petra Krešimira IV.</v>
          </cell>
        </row>
        <row r="861">
          <cell r="A861">
            <v>1870</v>
          </cell>
          <cell r="B861" t="str">
            <v>OŠ Petra Kružića Klis</v>
          </cell>
        </row>
        <row r="862">
          <cell r="A862">
            <v>1011</v>
          </cell>
          <cell r="B862" t="str">
            <v>OŠ Petra Preradovića - Pitomača</v>
          </cell>
        </row>
        <row r="863">
          <cell r="A863">
            <v>1228</v>
          </cell>
          <cell r="B863" t="str">
            <v>OŠ Petra Preradovića - Zadar</v>
          </cell>
        </row>
        <row r="864">
          <cell r="A864">
            <v>2242</v>
          </cell>
          <cell r="B864" t="str">
            <v>OŠ Petra Preradovića - Zagreb</v>
          </cell>
        </row>
        <row r="865">
          <cell r="A865">
            <v>1992</v>
          </cell>
          <cell r="B865" t="str">
            <v>OŠ Petra Studenca - Kanfanar</v>
          </cell>
        </row>
        <row r="866">
          <cell r="A866">
            <v>1309</v>
          </cell>
          <cell r="B866" t="str">
            <v>OŠ Petra Zoranića</v>
          </cell>
        </row>
        <row r="867">
          <cell r="A867">
            <v>478</v>
          </cell>
          <cell r="B867" t="str">
            <v>OŠ Petrijanec</v>
          </cell>
        </row>
        <row r="868">
          <cell r="A868">
            <v>1471</v>
          </cell>
          <cell r="B868" t="str">
            <v>OŠ Petrijevci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1570</v>
          </cell>
          <cell r="B870" t="str">
            <v>OŠ Pirovac</v>
          </cell>
        </row>
        <row r="871">
          <cell r="A871">
            <v>431</v>
          </cell>
          <cell r="B871" t="str">
            <v xml:space="preserve">OŠ Plaški </v>
          </cell>
        </row>
        <row r="872">
          <cell r="A872">
            <v>938</v>
          </cell>
          <cell r="B872" t="str">
            <v>OŠ Plitvička Jezera</v>
          </cell>
        </row>
        <row r="873">
          <cell r="A873">
            <v>1765</v>
          </cell>
          <cell r="B873" t="str">
            <v>OŠ Plokite</v>
          </cell>
        </row>
        <row r="874">
          <cell r="A874">
            <v>788</v>
          </cell>
          <cell r="B874" t="str">
            <v>OŠ Podmurvice</v>
          </cell>
        </row>
        <row r="875">
          <cell r="A875">
            <v>458</v>
          </cell>
          <cell r="B875" t="str">
            <v>OŠ Podrute</v>
          </cell>
        </row>
        <row r="876">
          <cell r="A876">
            <v>2164</v>
          </cell>
          <cell r="B876" t="str">
            <v>OŠ Podturen</v>
          </cell>
        </row>
        <row r="877">
          <cell r="A877">
            <v>1759</v>
          </cell>
          <cell r="B877" t="str">
            <v>OŠ Pojišan</v>
          </cell>
        </row>
        <row r="878">
          <cell r="A878">
            <v>58</v>
          </cell>
          <cell r="B878" t="str">
            <v>OŠ Pokupsko</v>
          </cell>
        </row>
        <row r="879">
          <cell r="A879">
            <v>1314</v>
          </cell>
          <cell r="B879" t="str">
            <v>OŠ Polača</v>
          </cell>
        </row>
        <row r="880">
          <cell r="A880">
            <v>1261</v>
          </cell>
          <cell r="B880" t="str">
            <v>OŠ Poličnik</v>
          </cell>
        </row>
        <row r="881">
          <cell r="A881">
            <v>1416</v>
          </cell>
          <cell r="B881" t="str">
            <v>OŠ Popovac</v>
          </cell>
        </row>
        <row r="882">
          <cell r="A882">
            <v>318</v>
          </cell>
          <cell r="B882" t="str">
            <v>OŠ Popovača</v>
          </cell>
        </row>
        <row r="883">
          <cell r="A883">
            <v>1954</v>
          </cell>
          <cell r="B883" t="str">
            <v>OŠ Poreč</v>
          </cell>
        </row>
        <row r="884">
          <cell r="A884">
            <v>6</v>
          </cell>
          <cell r="B884" t="str">
            <v>OŠ Posavski Bregi</v>
          </cell>
        </row>
        <row r="885">
          <cell r="A885">
            <v>2168</v>
          </cell>
          <cell r="B885" t="str">
            <v>OŠ Prelog</v>
          </cell>
        </row>
        <row r="886">
          <cell r="A886">
            <v>2263</v>
          </cell>
          <cell r="B886" t="str">
            <v>OŠ Prečko</v>
          </cell>
        </row>
        <row r="887">
          <cell r="A887">
            <v>2126</v>
          </cell>
          <cell r="B887" t="str">
            <v>OŠ Primorje</v>
          </cell>
        </row>
        <row r="888">
          <cell r="A888">
            <v>1842</v>
          </cell>
          <cell r="B888" t="str">
            <v>OŠ Primorski Dolac</v>
          </cell>
        </row>
        <row r="889">
          <cell r="A889">
            <v>1558</v>
          </cell>
          <cell r="B889" t="str">
            <v>OŠ Primošten</v>
          </cell>
        </row>
        <row r="890">
          <cell r="A890">
            <v>1286</v>
          </cell>
          <cell r="B890" t="str">
            <v>OŠ Privlaka</v>
          </cell>
        </row>
        <row r="891">
          <cell r="A891">
            <v>1743</v>
          </cell>
          <cell r="B891" t="str">
            <v>OŠ Prof. Filipa Lukasa</v>
          </cell>
        </row>
        <row r="892">
          <cell r="A892">
            <v>607</v>
          </cell>
          <cell r="B892" t="str">
            <v>OŠ Prof. Franje Viktora Šignjara</v>
          </cell>
        </row>
        <row r="893">
          <cell r="A893">
            <v>1773</v>
          </cell>
          <cell r="B893" t="str">
            <v>OŠ Pujanki</v>
          </cell>
        </row>
        <row r="894">
          <cell r="A894">
            <v>1791</v>
          </cell>
          <cell r="B894" t="str">
            <v>OŠ Pučišća</v>
          </cell>
        </row>
        <row r="895">
          <cell r="A895">
            <v>103</v>
          </cell>
          <cell r="B895" t="str">
            <v>OŠ Pušća</v>
          </cell>
        </row>
        <row r="896">
          <cell r="A896">
            <v>263</v>
          </cell>
          <cell r="B896" t="str">
            <v>OŠ Rajić</v>
          </cell>
        </row>
        <row r="897">
          <cell r="A897">
            <v>2277</v>
          </cell>
          <cell r="B897" t="str">
            <v>OŠ Rapska</v>
          </cell>
        </row>
        <row r="898">
          <cell r="A898">
            <v>1768</v>
          </cell>
          <cell r="B898" t="str">
            <v>OŠ Ravne njive</v>
          </cell>
        </row>
        <row r="899">
          <cell r="A899">
            <v>2883</v>
          </cell>
          <cell r="B899" t="str">
            <v>OŠ Remete</v>
          </cell>
        </row>
        <row r="900">
          <cell r="A900">
            <v>1383</v>
          </cell>
          <cell r="B900" t="str">
            <v>OŠ Retfala</v>
          </cell>
        </row>
        <row r="901">
          <cell r="A901">
            <v>2209</v>
          </cell>
          <cell r="B901" t="str">
            <v>OŠ Retkovec</v>
          </cell>
        </row>
        <row r="902">
          <cell r="A902">
            <v>350</v>
          </cell>
          <cell r="B902" t="str">
            <v>OŠ Rečica</v>
          </cell>
        </row>
        <row r="903">
          <cell r="A903">
            <v>758</v>
          </cell>
          <cell r="B903" t="str">
            <v>OŠ Rikard Katalinić Jeretov</v>
          </cell>
        </row>
        <row r="904">
          <cell r="A904">
            <v>2016</v>
          </cell>
          <cell r="B904" t="str">
            <v>OŠ Rivarela</v>
          </cell>
        </row>
        <row r="905">
          <cell r="A905">
            <v>1560</v>
          </cell>
          <cell r="B905" t="str">
            <v>OŠ Rogoznica</v>
          </cell>
        </row>
        <row r="906">
          <cell r="A906">
            <v>722</v>
          </cell>
          <cell r="B906" t="str">
            <v>OŠ Rovišće</v>
          </cell>
        </row>
        <row r="907">
          <cell r="A907">
            <v>32</v>
          </cell>
          <cell r="B907" t="str">
            <v>OŠ Rude</v>
          </cell>
        </row>
        <row r="908">
          <cell r="A908">
            <v>2266</v>
          </cell>
          <cell r="B908" t="str">
            <v>OŠ Rudeš</v>
          </cell>
        </row>
        <row r="909">
          <cell r="A909">
            <v>825</v>
          </cell>
          <cell r="B909" t="str">
            <v>OŠ Rudolfa Strohala</v>
          </cell>
        </row>
        <row r="910">
          <cell r="A910">
            <v>97</v>
          </cell>
          <cell r="B910" t="str">
            <v>OŠ Rugvica</v>
          </cell>
        </row>
        <row r="911">
          <cell r="A911">
            <v>1833</v>
          </cell>
          <cell r="B911" t="str">
            <v>OŠ Runović</v>
          </cell>
        </row>
        <row r="912">
          <cell r="A912">
            <v>23</v>
          </cell>
          <cell r="B912" t="str">
            <v>OŠ Samobor</v>
          </cell>
        </row>
        <row r="913">
          <cell r="A913">
            <v>779</v>
          </cell>
          <cell r="B913" t="str">
            <v>OŠ San Nicolo - Rijeka</v>
          </cell>
        </row>
        <row r="914">
          <cell r="A914">
            <v>4041</v>
          </cell>
          <cell r="B914" t="str">
            <v>OŠ Satnica Đakovačka</v>
          </cell>
        </row>
        <row r="915">
          <cell r="A915">
            <v>2282</v>
          </cell>
          <cell r="B915" t="str">
            <v>OŠ Savski Gaj</v>
          </cell>
        </row>
        <row r="916">
          <cell r="A916">
            <v>287</v>
          </cell>
          <cell r="B916" t="str">
            <v>OŠ Sela</v>
          </cell>
        </row>
        <row r="917">
          <cell r="A917">
            <v>1795</v>
          </cell>
          <cell r="B917" t="str">
            <v>OŠ Selca</v>
          </cell>
        </row>
        <row r="918">
          <cell r="A918">
            <v>2175</v>
          </cell>
          <cell r="B918" t="str">
            <v>OŠ Selnica</v>
          </cell>
        </row>
        <row r="919">
          <cell r="A919">
            <v>2317</v>
          </cell>
          <cell r="B919" t="str">
            <v>OŠ Sesvete</v>
          </cell>
        </row>
        <row r="920">
          <cell r="A920">
            <v>2904</v>
          </cell>
          <cell r="B920" t="str">
            <v>OŠ Sesvetska Sela</v>
          </cell>
        </row>
        <row r="921">
          <cell r="A921">
            <v>2343</v>
          </cell>
          <cell r="B921" t="str">
            <v>OŠ Sesvetska Sopnica</v>
          </cell>
        </row>
        <row r="922">
          <cell r="A922">
            <v>2318</v>
          </cell>
          <cell r="B922" t="str">
            <v>OŠ Sesvetski Kraljevec</v>
          </cell>
        </row>
        <row r="923">
          <cell r="A923">
            <v>209</v>
          </cell>
          <cell r="B923" t="str">
            <v>OŠ Side Košutić Radoboj</v>
          </cell>
        </row>
        <row r="924">
          <cell r="A924">
            <v>589</v>
          </cell>
          <cell r="B924" t="str">
            <v>OŠ Sidonije Rubido Erdody</v>
          </cell>
        </row>
        <row r="925">
          <cell r="A925">
            <v>1150</v>
          </cell>
          <cell r="B925" t="str">
            <v>OŠ Sikirevci</v>
          </cell>
        </row>
        <row r="926">
          <cell r="A926">
            <v>1823</v>
          </cell>
          <cell r="B926" t="str">
            <v>OŠ Silvija Strahimira Kranjčevića - Lovreć</v>
          </cell>
        </row>
        <row r="927">
          <cell r="A927">
            <v>902</v>
          </cell>
          <cell r="B927" t="str">
            <v>OŠ Silvija Strahimira Kranjčevića - Senj</v>
          </cell>
        </row>
        <row r="928">
          <cell r="A928">
            <v>2236</v>
          </cell>
          <cell r="B928" t="str">
            <v>OŠ Silvija Strahimira Kranjčevića - Zagreb</v>
          </cell>
        </row>
        <row r="929">
          <cell r="A929">
            <v>1487</v>
          </cell>
          <cell r="B929" t="str">
            <v>OŠ Silvije Strahimira Kranjčevića - Levanjska Varoš</v>
          </cell>
        </row>
        <row r="930">
          <cell r="A930">
            <v>1605</v>
          </cell>
          <cell r="B930" t="str">
            <v>OŠ Siniše Glavaševića</v>
          </cell>
        </row>
        <row r="931">
          <cell r="A931">
            <v>701</v>
          </cell>
          <cell r="B931" t="str">
            <v>OŠ Sirač</v>
          </cell>
        </row>
        <row r="932">
          <cell r="A932">
            <v>434</v>
          </cell>
          <cell r="B932" t="str">
            <v>OŠ Skakavac</v>
          </cell>
        </row>
        <row r="933">
          <cell r="A933">
            <v>1756</v>
          </cell>
          <cell r="B933" t="str">
            <v>OŠ Skalice</v>
          </cell>
        </row>
        <row r="934">
          <cell r="A934">
            <v>865</v>
          </cell>
          <cell r="B934" t="str">
            <v>OŠ Skrad</v>
          </cell>
        </row>
        <row r="935">
          <cell r="A935">
            <v>1561</v>
          </cell>
          <cell r="B935" t="str">
            <v>OŠ Skradin</v>
          </cell>
        </row>
        <row r="936">
          <cell r="A936">
            <v>1657</v>
          </cell>
          <cell r="B936" t="str">
            <v>OŠ Slakovci</v>
          </cell>
        </row>
        <row r="937">
          <cell r="A937">
            <v>2123</v>
          </cell>
          <cell r="B937" t="str">
            <v>OŠ Slano</v>
          </cell>
        </row>
        <row r="938">
          <cell r="A938">
            <v>1783</v>
          </cell>
          <cell r="B938" t="str">
            <v>OŠ Slatine</v>
          </cell>
        </row>
        <row r="939">
          <cell r="A939">
            <v>383</v>
          </cell>
          <cell r="B939" t="str">
            <v>OŠ Slava Raškaj</v>
          </cell>
        </row>
        <row r="940">
          <cell r="A940">
            <v>719</v>
          </cell>
          <cell r="B940" t="str">
            <v>OŠ Slavka Kolara - Hercegovac</v>
          </cell>
        </row>
        <row r="941">
          <cell r="A941">
            <v>54</v>
          </cell>
          <cell r="B941" t="str">
            <v>OŠ Slavka Kolara - Kravarsko</v>
          </cell>
        </row>
        <row r="942">
          <cell r="A942">
            <v>393</v>
          </cell>
          <cell r="B942" t="str">
            <v>OŠ Slunj</v>
          </cell>
        </row>
        <row r="943">
          <cell r="A943">
            <v>1237</v>
          </cell>
          <cell r="B943" t="str">
            <v>OŠ Smiljevac</v>
          </cell>
        </row>
        <row r="944">
          <cell r="A944">
            <v>2121</v>
          </cell>
          <cell r="B944" t="str">
            <v>OŠ Smokvica</v>
          </cell>
        </row>
        <row r="945">
          <cell r="A945">
            <v>579</v>
          </cell>
          <cell r="B945" t="str">
            <v>OŠ Sokolovac</v>
          </cell>
        </row>
        <row r="946">
          <cell r="A946">
            <v>1758</v>
          </cell>
          <cell r="B946" t="str">
            <v>OŠ Spinut</v>
          </cell>
        </row>
        <row r="947">
          <cell r="A947">
            <v>1767</v>
          </cell>
          <cell r="B947" t="str">
            <v>OŠ Split 3</v>
          </cell>
        </row>
        <row r="948">
          <cell r="A948">
            <v>488</v>
          </cell>
          <cell r="B948" t="str">
            <v>OŠ Sračinec</v>
          </cell>
        </row>
        <row r="949">
          <cell r="A949">
            <v>796</v>
          </cell>
          <cell r="B949" t="str">
            <v>OŠ Srdoči</v>
          </cell>
        </row>
        <row r="950">
          <cell r="A950">
            <v>1777</v>
          </cell>
          <cell r="B950" t="str">
            <v>OŠ Srinjine</v>
          </cell>
        </row>
        <row r="951">
          <cell r="A951">
            <v>1224</v>
          </cell>
          <cell r="B951" t="str">
            <v>OŠ Stanovi</v>
          </cell>
        </row>
        <row r="952">
          <cell r="A952">
            <v>1654</v>
          </cell>
          <cell r="B952" t="str">
            <v>OŠ Stari Jankovci</v>
          </cell>
        </row>
        <row r="953">
          <cell r="A953">
            <v>1274</v>
          </cell>
          <cell r="B953" t="str">
            <v>OŠ Starigrad</v>
          </cell>
        </row>
        <row r="954">
          <cell r="A954">
            <v>2246</v>
          </cell>
          <cell r="B954" t="str">
            <v>OŠ Stenjevec</v>
          </cell>
        </row>
        <row r="955">
          <cell r="A955">
            <v>98</v>
          </cell>
          <cell r="B955" t="str">
            <v>OŠ Stjepan Radić - Božjakovina</v>
          </cell>
        </row>
        <row r="956">
          <cell r="A956">
            <v>1678</v>
          </cell>
          <cell r="B956" t="str">
            <v>OŠ Stjepan Radić - Imotski</v>
          </cell>
        </row>
        <row r="957">
          <cell r="A957">
            <v>1164</v>
          </cell>
          <cell r="B957" t="str">
            <v>OŠ Stjepan Radić - Oprisavci</v>
          </cell>
        </row>
        <row r="958">
          <cell r="A958">
            <v>1713</v>
          </cell>
          <cell r="B958" t="str">
            <v>OŠ Stjepan Radić - Tijarica</v>
          </cell>
        </row>
        <row r="959">
          <cell r="A959">
            <v>1648</v>
          </cell>
          <cell r="B959" t="str">
            <v>OŠ Stjepana Antolovića</v>
          </cell>
        </row>
        <row r="960">
          <cell r="A960">
            <v>3</v>
          </cell>
          <cell r="B960" t="str">
            <v>OŠ Stjepana Basaričeka</v>
          </cell>
        </row>
        <row r="961">
          <cell r="A961">
            <v>2300</v>
          </cell>
          <cell r="B961" t="str">
            <v>OŠ Stjepana Bencekovića</v>
          </cell>
        </row>
        <row r="962">
          <cell r="A962">
            <v>1658</v>
          </cell>
          <cell r="B962" t="str">
            <v>OŠ Stjepana Cvrkovića</v>
          </cell>
        </row>
        <row r="963">
          <cell r="A963">
            <v>1689</v>
          </cell>
          <cell r="B963" t="str">
            <v>OŠ Stjepana Ivičevića</v>
          </cell>
        </row>
        <row r="964">
          <cell r="A964">
            <v>252</v>
          </cell>
          <cell r="B964" t="str">
            <v>OŠ Stjepana Kefelje</v>
          </cell>
        </row>
        <row r="965">
          <cell r="A965">
            <v>1254</v>
          </cell>
          <cell r="B965" t="str">
            <v>OŠ Stjepana Radića - Bibinje</v>
          </cell>
        </row>
        <row r="966">
          <cell r="A966">
            <v>162</v>
          </cell>
          <cell r="B966" t="str">
            <v>OŠ Stjepana Radića - Brestovec Orehovički</v>
          </cell>
        </row>
        <row r="967">
          <cell r="A967">
            <v>2071</v>
          </cell>
          <cell r="B967" t="str">
            <v>OŠ Stjepana Radića - Metković</v>
          </cell>
        </row>
        <row r="968">
          <cell r="A968">
            <v>1041</v>
          </cell>
          <cell r="B968" t="str">
            <v>OŠ Stjepana Radića - Čaglin</v>
          </cell>
        </row>
        <row r="969">
          <cell r="A969">
            <v>1780</v>
          </cell>
          <cell r="B969" t="str">
            <v>OŠ Stobreč</v>
          </cell>
        </row>
        <row r="970">
          <cell r="A970">
            <v>1965</v>
          </cell>
          <cell r="B970" t="str">
            <v>OŠ Stoja</v>
          </cell>
        </row>
        <row r="971">
          <cell r="A971">
            <v>2097</v>
          </cell>
          <cell r="B971" t="str">
            <v>OŠ Ston</v>
          </cell>
        </row>
        <row r="972">
          <cell r="A972">
            <v>2186</v>
          </cell>
          <cell r="B972" t="str">
            <v>OŠ Strahoninec</v>
          </cell>
        </row>
        <row r="973">
          <cell r="A973">
            <v>1789</v>
          </cell>
          <cell r="B973" t="str">
            <v>OŠ Strožanac</v>
          </cell>
        </row>
        <row r="974">
          <cell r="A974">
            <v>3057</v>
          </cell>
          <cell r="B974" t="str">
            <v>OŠ Stubičke Toplice</v>
          </cell>
        </row>
        <row r="975">
          <cell r="A975">
            <v>1826</v>
          </cell>
          <cell r="B975" t="str">
            <v>OŠ Studenci</v>
          </cell>
        </row>
        <row r="976">
          <cell r="A976">
            <v>998</v>
          </cell>
          <cell r="B976" t="str">
            <v>OŠ Suhopolje</v>
          </cell>
        </row>
        <row r="977">
          <cell r="A977">
            <v>1255</v>
          </cell>
          <cell r="B977" t="str">
            <v>OŠ Sukošan</v>
          </cell>
        </row>
        <row r="978">
          <cell r="A978">
            <v>329</v>
          </cell>
          <cell r="B978" t="str">
            <v>OŠ Sunja</v>
          </cell>
        </row>
        <row r="979">
          <cell r="A979">
            <v>1876</v>
          </cell>
          <cell r="B979" t="str">
            <v>OŠ Supetar</v>
          </cell>
        </row>
        <row r="980">
          <cell r="A980">
            <v>1769</v>
          </cell>
          <cell r="B980" t="str">
            <v>OŠ Sućidar</v>
          </cell>
        </row>
        <row r="981">
          <cell r="A981">
            <v>1304</v>
          </cell>
          <cell r="B981" t="str">
            <v>OŠ Sv. Filip i Jakov</v>
          </cell>
        </row>
        <row r="982">
          <cell r="A982">
            <v>2298</v>
          </cell>
          <cell r="B982" t="str">
            <v>OŠ Sveta Klara</v>
          </cell>
        </row>
        <row r="983">
          <cell r="A983">
            <v>2187</v>
          </cell>
          <cell r="B983" t="str">
            <v>OŠ Sveta Marija</v>
          </cell>
        </row>
        <row r="984">
          <cell r="A984">
            <v>105</v>
          </cell>
          <cell r="B984" t="str">
            <v>OŠ Sveta Nedelja</v>
          </cell>
        </row>
        <row r="985">
          <cell r="A985">
            <v>1362</v>
          </cell>
          <cell r="B985" t="str">
            <v>OŠ Svete Ane u Osijeku</v>
          </cell>
        </row>
        <row r="986">
          <cell r="A986">
            <v>212</v>
          </cell>
          <cell r="B986" t="str">
            <v>OŠ Sveti Križ Začretje</v>
          </cell>
        </row>
        <row r="987">
          <cell r="A987">
            <v>2174</v>
          </cell>
          <cell r="B987" t="str">
            <v>OŠ Sveti Martin na Muri</v>
          </cell>
        </row>
        <row r="988">
          <cell r="A988">
            <v>829</v>
          </cell>
          <cell r="B988" t="str">
            <v>OŠ Sveti Matej</v>
          </cell>
        </row>
        <row r="989">
          <cell r="A989">
            <v>584</v>
          </cell>
          <cell r="B989" t="str">
            <v>OŠ Sveti Petar Orehovec</v>
          </cell>
        </row>
        <row r="990">
          <cell r="A990">
            <v>504</v>
          </cell>
          <cell r="B990" t="str">
            <v>OŠ Sveti Đurđ</v>
          </cell>
        </row>
        <row r="991">
          <cell r="A991">
            <v>2021</v>
          </cell>
          <cell r="B991" t="str">
            <v xml:space="preserve">OŠ Svetivinčenat </v>
          </cell>
        </row>
        <row r="992">
          <cell r="A992">
            <v>508</v>
          </cell>
          <cell r="B992" t="str">
            <v>OŠ Svibovec</v>
          </cell>
        </row>
        <row r="993">
          <cell r="A993">
            <v>1958</v>
          </cell>
          <cell r="B993" t="str">
            <v>OŠ Tar - Vabriga</v>
          </cell>
        </row>
        <row r="994">
          <cell r="A994">
            <v>1376</v>
          </cell>
          <cell r="B994" t="str">
            <v>OŠ Tenja</v>
          </cell>
        </row>
        <row r="995">
          <cell r="A995">
            <v>1811</v>
          </cell>
          <cell r="B995" t="str">
            <v>OŠ Tin Ujević - Krivodol</v>
          </cell>
        </row>
        <row r="996">
          <cell r="A996">
            <v>1375</v>
          </cell>
          <cell r="B996" t="str">
            <v>OŠ Tin Ujević - Osijek</v>
          </cell>
        </row>
        <row r="997">
          <cell r="A997">
            <v>2276</v>
          </cell>
          <cell r="B997" t="str">
            <v>OŠ Tina Ujevića - Zagreb</v>
          </cell>
        </row>
        <row r="998">
          <cell r="A998">
            <v>1546</v>
          </cell>
          <cell r="B998" t="str">
            <v>OŠ Tina Ujevića - Šibenik</v>
          </cell>
        </row>
        <row r="999">
          <cell r="A999">
            <v>2252</v>
          </cell>
          <cell r="B999" t="str">
            <v>OŠ Tituša Brezovačkog</v>
          </cell>
        </row>
        <row r="1000">
          <cell r="A1000">
            <v>2152</v>
          </cell>
          <cell r="B1000" t="str">
            <v>OŠ Tomaša Goričanca - Mala Subotica</v>
          </cell>
        </row>
        <row r="1001">
          <cell r="A1001">
            <v>1971</v>
          </cell>
          <cell r="B1001" t="str">
            <v>OŠ Tone Peruška - Pula</v>
          </cell>
        </row>
        <row r="1002">
          <cell r="A1002">
            <v>2888</v>
          </cell>
          <cell r="B1002" t="str">
            <v>OŠ Tordinci</v>
          </cell>
        </row>
        <row r="1003">
          <cell r="A1003">
            <v>1886</v>
          </cell>
          <cell r="B1003" t="str">
            <v>OŠ Trilj</v>
          </cell>
        </row>
        <row r="1004">
          <cell r="A1004">
            <v>2281</v>
          </cell>
          <cell r="B1004" t="str">
            <v>OŠ Trnjanska</v>
          </cell>
        </row>
        <row r="1005">
          <cell r="A1005">
            <v>483</v>
          </cell>
          <cell r="B1005" t="str">
            <v>OŠ Trnovec</v>
          </cell>
        </row>
        <row r="1006">
          <cell r="A1006">
            <v>728</v>
          </cell>
          <cell r="B1006" t="str">
            <v>OŠ Trnovitica</v>
          </cell>
        </row>
        <row r="1007">
          <cell r="A1007">
            <v>663</v>
          </cell>
          <cell r="B1007" t="str">
            <v>OŠ Trnovitički Popovac</v>
          </cell>
        </row>
        <row r="1008">
          <cell r="A1008">
            <v>2297</v>
          </cell>
          <cell r="B1008" t="str">
            <v>OŠ Trnsko</v>
          </cell>
        </row>
        <row r="1009">
          <cell r="A1009">
            <v>2128</v>
          </cell>
          <cell r="B1009" t="str">
            <v>OŠ Trpanj</v>
          </cell>
        </row>
        <row r="1010">
          <cell r="A1010">
            <v>1665</v>
          </cell>
          <cell r="B1010" t="str">
            <v>OŠ Trpinja</v>
          </cell>
        </row>
        <row r="1011">
          <cell r="A1011">
            <v>791</v>
          </cell>
          <cell r="B1011" t="str">
            <v>OŠ Trsat</v>
          </cell>
        </row>
        <row r="1012">
          <cell r="A1012">
            <v>1763</v>
          </cell>
          <cell r="B1012" t="str">
            <v>OŠ Trstenik</v>
          </cell>
        </row>
        <row r="1013">
          <cell r="A1013">
            <v>358</v>
          </cell>
          <cell r="B1013" t="str">
            <v>OŠ Turanj</v>
          </cell>
        </row>
        <row r="1014">
          <cell r="A1014">
            <v>792</v>
          </cell>
          <cell r="B1014" t="str">
            <v>OŠ Turnić</v>
          </cell>
        </row>
        <row r="1015">
          <cell r="A1015">
            <v>1690</v>
          </cell>
          <cell r="B1015" t="str">
            <v>OŠ Tučepi</v>
          </cell>
        </row>
        <row r="1016">
          <cell r="A1016">
            <v>516</v>
          </cell>
          <cell r="B1016" t="str">
            <v>OŠ Tužno</v>
          </cell>
        </row>
        <row r="1017">
          <cell r="A1017">
            <v>704</v>
          </cell>
          <cell r="B1017" t="str">
            <v>OŠ u Đulovcu</v>
          </cell>
        </row>
        <row r="1018">
          <cell r="A1018">
            <v>1288</v>
          </cell>
          <cell r="B1018" t="str">
            <v>OŠ Valentin Klarin - Preko</v>
          </cell>
        </row>
        <row r="1019">
          <cell r="A1019">
            <v>1928</v>
          </cell>
          <cell r="B1019" t="str">
            <v>OŠ Vazmoslav Gržalja</v>
          </cell>
        </row>
        <row r="1020">
          <cell r="A1020">
            <v>2120</v>
          </cell>
          <cell r="B1020" t="str">
            <v>OŠ Vela Luka</v>
          </cell>
        </row>
        <row r="1021">
          <cell r="A1021">
            <v>1978</v>
          </cell>
          <cell r="B1021" t="str">
            <v>OŠ Veli Vrh - Pula</v>
          </cell>
        </row>
        <row r="1022">
          <cell r="A1022">
            <v>52</v>
          </cell>
          <cell r="B1022" t="str">
            <v>OŠ Velika Mlaka</v>
          </cell>
        </row>
        <row r="1023">
          <cell r="A1023">
            <v>685</v>
          </cell>
          <cell r="B1023" t="str">
            <v>OŠ Velika Pisanica</v>
          </cell>
        </row>
        <row r="1024">
          <cell r="A1024">
            <v>505</v>
          </cell>
          <cell r="B1024" t="str">
            <v>OŠ Veliki Bukovec</v>
          </cell>
        </row>
        <row r="1025">
          <cell r="A1025">
            <v>217</v>
          </cell>
          <cell r="B1025" t="str">
            <v>OŠ Veliko Trgovišće</v>
          </cell>
        </row>
        <row r="1026">
          <cell r="A1026">
            <v>674</v>
          </cell>
          <cell r="B1026" t="str">
            <v>OŠ Veliko Trojstvo</v>
          </cell>
        </row>
        <row r="1027">
          <cell r="A1027">
            <v>1977</v>
          </cell>
          <cell r="B1027" t="str">
            <v>OŠ Veruda - Pula</v>
          </cell>
        </row>
        <row r="1028">
          <cell r="A1028">
            <v>2302</v>
          </cell>
          <cell r="B1028" t="str">
            <v>OŠ Većeslava Holjevca</v>
          </cell>
        </row>
        <row r="1029">
          <cell r="A1029">
            <v>793</v>
          </cell>
          <cell r="B1029" t="str">
            <v>OŠ Vežica</v>
          </cell>
        </row>
        <row r="1030">
          <cell r="A1030">
            <v>1549</v>
          </cell>
          <cell r="B1030" t="str">
            <v>OŠ Vidici</v>
          </cell>
        </row>
        <row r="1031">
          <cell r="A1031">
            <v>1973</v>
          </cell>
          <cell r="B1031" t="str">
            <v>OŠ Vidikovac</v>
          </cell>
        </row>
        <row r="1032">
          <cell r="A1032">
            <v>476</v>
          </cell>
          <cell r="B1032" t="str">
            <v>OŠ Vidovec</v>
          </cell>
        </row>
        <row r="1033">
          <cell r="A1033">
            <v>1369</v>
          </cell>
          <cell r="B1033" t="str">
            <v>OŠ Vijenac</v>
          </cell>
        </row>
        <row r="1034">
          <cell r="A1034">
            <v>1131</v>
          </cell>
          <cell r="B1034" t="str">
            <v>OŠ Viktor Car Emin - Donji Andrijevci</v>
          </cell>
        </row>
        <row r="1035">
          <cell r="A1035">
            <v>836</v>
          </cell>
          <cell r="B1035" t="str">
            <v>OŠ Viktora Cara Emina - Lovran</v>
          </cell>
        </row>
        <row r="1036">
          <cell r="A1036">
            <v>179</v>
          </cell>
          <cell r="B1036" t="str">
            <v>OŠ Viktora Kovačića</v>
          </cell>
        </row>
        <row r="1037">
          <cell r="A1037">
            <v>282</v>
          </cell>
          <cell r="B1037" t="str">
            <v>OŠ Viktorovac</v>
          </cell>
        </row>
        <row r="1038">
          <cell r="A1038">
            <v>1052</v>
          </cell>
          <cell r="B1038" t="str">
            <v>OŠ Vilima Korajca</v>
          </cell>
        </row>
        <row r="1039">
          <cell r="A1039">
            <v>485</v>
          </cell>
          <cell r="B1039" t="str">
            <v>OŠ Vinica</v>
          </cell>
        </row>
        <row r="1040">
          <cell r="A1040">
            <v>1720</v>
          </cell>
          <cell r="B1040" t="str">
            <v>OŠ Vis</v>
          </cell>
        </row>
        <row r="1041">
          <cell r="A1041">
            <v>1778</v>
          </cell>
          <cell r="B1041" t="str">
            <v>OŠ Visoka - Split</v>
          </cell>
        </row>
        <row r="1042">
          <cell r="A1042">
            <v>515</v>
          </cell>
          <cell r="B1042" t="str">
            <v>OŠ Visoko - Visoko</v>
          </cell>
        </row>
        <row r="1043">
          <cell r="A1043">
            <v>2014</v>
          </cell>
          <cell r="B1043" t="str">
            <v>OŠ Vitomir Širola - Pajo</v>
          </cell>
        </row>
        <row r="1044">
          <cell r="A1044">
            <v>1381</v>
          </cell>
          <cell r="B1044" t="str">
            <v>OŠ Višnjevac</v>
          </cell>
        </row>
        <row r="1045">
          <cell r="A1045">
            <v>1136</v>
          </cell>
          <cell r="B1045" t="str">
            <v>OŠ Vjekoslav Klaić</v>
          </cell>
        </row>
        <row r="1046">
          <cell r="A1046">
            <v>1566</v>
          </cell>
          <cell r="B1046" t="str">
            <v>OŠ Vjekoslava Kaleba</v>
          </cell>
        </row>
        <row r="1047">
          <cell r="A1047">
            <v>1748</v>
          </cell>
          <cell r="B1047" t="str">
            <v>OŠ Vjekoslava Paraća</v>
          </cell>
        </row>
        <row r="1048">
          <cell r="A1048">
            <v>2218</v>
          </cell>
          <cell r="B1048" t="str">
            <v>OŠ Vjenceslava Novaka</v>
          </cell>
        </row>
        <row r="1049">
          <cell r="A1049">
            <v>780</v>
          </cell>
          <cell r="B1049" t="str">
            <v>OŠ Vladimir Gortan - Rijeka</v>
          </cell>
        </row>
        <row r="1050">
          <cell r="A1050">
            <v>1195</v>
          </cell>
          <cell r="B1050" t="str">
            <v>OŠ Vladimir Nazor - Adžamovci</v>
          </cell>
        </row>
        <row r="1051">
          <cell r="A1051">
            <v>164</v>
          </cell>
          <cell r="B1051" t="str">
            <v>OŠ Vladimir Nazor - Budinščina</v>
          </cell>
        </row>
        <row r="1052">
          <cell r="A1052">
            <v>340</v>
          </cell>
          <cell r="B1052" t="str">
            <v>OŠ Vladimir Nazor - Duga Resa</v>
          </cell>
        </row>
        <row r="1053">
          <cell r="A1053">
            <v>1647</v>
          </cell>
          <cell r="B1053" t="str">
            <v>OŠ Vladimir Nazor - Komletinci</v>
          </cell>
        </row>
        <row r="1054">
          <cell r="A1054">
            <v>546</v>
          </cell>
          <cell r="B1054" t="str">
            <v>OŠ Vladimir Nazor - Križevci</v>
          </cell>
        </row>
        <row r="1055">
          <cell r="A1055">
            <v>1297</v>
          </cell>
          <cell r="B1055" t="str">
            <v>OŠ Vladimir Nazor - Neviđane</v>
          </cell>
        </row>
        <row r="1056">
          <cell r="A1056">
            <v>113</v>
          </cell>
          <cell r="B1056" t="str">
            <v>OŠ Vladimir Nazor - Pisarovina</v>
          </cell>
        </row>
        <row r="1057">
          <cell r="A1057">
            <v>2078</v>
          </cell>
          <cell r="B1057" t="str">
            <v>OŠ Vladimir Nazor - Ploče</v>
          </cell>
        </row>
        <row r="1058">
          <cell r="A1058">
            <v>1110</v>
          </cell>
          <cell r="B1058" t="str">
            <v>OŠ Vladimir Nazor - Slavonski Brod</v>
          </cell>
        </row>
        <row r="1059">
          <cell r="A1059">
            <v>481</v>
          </cell>
          <cell r="B1059" t="str">
            <v>OŠ Vladimir Nazor - Sveti Ilija</v>
          </cell>
        </row>
        <row r="1060">
          <cell r="A1060">
            <v>334</v>
          </cell>
          <cell r="B1060" t="str">
            <v>OŠ Vladimir Nazor - Topusko</v>
          </cell>
        </row>
        <row r="1061">
          <cell r="A1061">
            <v>1082</v>
          </cell>
          <cell r="B1061" t="str">
            <v>OŠ Vladimir Nazor - Trenkovo</v>
          </cell>
        </row>
        <row r="1062">
          <cell r="A1062">
            <v>961</v>
          </cell>
          <cell r="B1062" t="str">
            <v>OŠ Vladimir Nazor - Virovitica</v>
          </cell>
        </row>
        <row r="1063">
          <cell r="A1063">
            <v>1445</v>
          </cell>
          <cell r="B1063" t="str">
            <v>OŠ Vladimir Nazor - Čepin</v>
          </cell>
        </row>
        <row r="1064">
          <cell r="A1064">
            <v>1339</v>
          </cell>
          <cell r="B1064" t="str">
            <v>OŠ Vladimir Nazor - Đakovo</v>
          </cell>
        </row>
        <row r="1065">
          <cell r="A1065">
            <v>1365</v>
          </cell>
          <cell r="B1065" t="str">
            <v>OŠ Vladimira Becića - Osijek</v>
          </cell>
        </row>
        <row r="1066">
          <cell r="A1066">
            <v>2043</v>
          </cell>
          <cell r="B1066" t="str">
            <v>OŠ Vladimira Gortana - Žminj</v>
          </cell>
        </row>
        <row r="1067">
          <cell r="A1067">
            <v>730</v>
          </cell>
          <cell r="B1067" t="str">
            <v>OŠ Vladimira Nazora - Crikvenica</v>
          </cell>
        </row>
        <row r="1068">
          <cell r="A1068">
            <v>638</v>
          </cell>
          <cell r="B1068" t="str">
            <v>OŠ Vladimira Nazora - Daruvar</v>
          </cell>
        </row>
        <row r="1069">
          <cell r="A1069">
            <v>1395</v>
          </cell>
          <cell r="B1069" t="str">
            <v>OŠ Vladimira Nazora - Feričanci</v>
          </cell>
        </row>
        <row r="1070">
          <cell r="A1070">
            <v>2006</v>
          </cell>
          <cell r="B1070" t="str">
            <v>OŠ Vladimira Nazora - Krnica</v>
          </cell>
        </row>
        <row r="1071">
          <cell r="A1071">
            <v>990</v>
          </cell>
          <cell r="B1071" t="str">
            <v>OŠ Vladimira Nazora - Nova Bukovica</v>
          </cell>
        </row>
        <row r="1072">
          <cell r="A1072">
            <v>1942</v>
          </cell>
          <cell r="B1072" t="str">
            <v>OŠ Vladimira Nazora - Pazin</v>
          </cell>
        </row>
        <row r="1073">
          <cell r="A1073">
            <v>1794</v>
          </cell>
          <cell r="B1073" t="str">
            <v>OŠ Vladimira Nazora - Postira</v>
          </cell>
        </row>
        <row r="1074">
          <cell r="A1074">
            <v>1998</v>
          </cell>
          <cell r="B1074" t="str">
            <v>OŠ Vladimira Nazora - Potpićan</v>
          </cell>
        </row>
        <row r="1075">
          <cell r="A1075">
            <v>2137</v>
          </cell>
          <cell r="B1075" t="str">
            <v>OŠ Vladimira Nazora - Pribislavec</v>
          </cell>
        </row>
        <row r="1076">
          <cell r="A1076">
            <v>1985</v>
          </cell>
          <cell r="B1076" t="str">
            <v>OŠ Vladimira Nazora - Rovinj</v>
          </cell>
        </row>
        <row r="1077">
          <cell r="A1077">
            <v>1579</v>
          </cell>
          <cell r="B1077" t="str">
            <v>OŠ Vladimira Nazora - Vinkovci</v>
          </cell>
        </row>
        <row r="1078">
          <cell r="A1078">
            <v>2041</v>
          </cell>
          <cell r="B1078" t="str">
            <v>OŠ Vladimira Nazora - Vrsar</v>
          </cell>
        </row>
        <row r="1079">
          <cell r="A1079">
            <v>2220</v>
          </cell>
          <cell r="B1079" t="str">
            <v>OŠ Vladimira Nazora - Zagreb</v>
          </cell>
        </row>
        <row r="1080">
          <cell r="A1080">
            <v>1260</v>
          </cell>
          <cell r="B1080" t="str">
            <v>OŠ Vladimira Nazora - Škabrnje</v>
          </cell>
        </row>
        <row r="1081">
          <cell r="A1081">
            <v>249</v>
          </cell>
          <cell r="B1081" t="str">
            <v>OŠ Vladimira Vidrića</v>
          </cell>
        </row>
        <row r="1082">
          <cell r="A1082">
            <v>1571</v>
          </cell>
          <cell r="B1082" t="str">
            <v>OŠ Vodice</v>
          </cell>
        </row>
        <row r="1083">
          <cell r="A1083">
            <v>2036</v>
          </cell>
          <cell r="B1083" t="str">
            <v xml:space="preserve">OŠ Vodnjan </v>
          </cell>
        </row>
        <row r="1084">
          <cell r="A1084">
            <v>396</v>
          </cell>
          <cell r="B1084" t="str">
            <v>OŠ Vojnić</v>
          </cell>
        </row>
        <row r="1085">
          <cell r="A1085">
            <v>2267</v>
          </cell>
          <cell r="B1085" t="str">
            <v>OŠ Voltino</v>
          </cell>
        </row>
        <row r="1086">
          <cell r="A1086">
            <v>995</v>
          </cell>
          <cell r="B1086" t="str">
            <v>OŠ Voćin</v>
          </cell>
        </row>
        <row r="1087">
          <cell r="A1087">
            <v>1659</v>
          </cell>
          <cell r="B1087" t="str">
            <v>OŠ Vođinci</v>
          </cell>
        </row>
        <row r="1088">
          <cell r="A1088">
            <v>1245</v>
          </cell>
          <cell r="B1088" t="str">
            <v>OŠ Voštarnica - Zadar</v>
          </cell>
        </row>
        <row r="1089">
          <cell r="A1089">
            <v>2271</v>
          </cell>
          <cell r="B1089" t="str">
            <v>OŠ Vrbani</v>
          </cell>
        </row>
        <row r="1090">
          <cell r="A1090">
            <v>1721</v>
          </cell>
          <cell r="B1090" t="str">
            <v>OŠ Vrgorac</v>
          </cell>
        </row>
        <row r="1091">
          <cell r="A1091">
            <v>1551</v>
          </cell>
          <cell r="B1091" t="str">
            <v>OŠ Vrpolje</v>
          </cell>
        </row>
        <row r="1092">
          <cell r="A1092">
            <v>2305</v>
          </cell>
          <cell r="B1092" t="str">
            <v>OŠ Vugrovec - Kašina</v>
          </cell>
        </row>
        <row r="1093">
          <cell r="A1093">
            <v>2245</v>
          </cell>
          <cell r="B1093" t="str">
            <v>OŠ Vukomerec</v>
          </cell>
        </row>
        <row r="1094">
          <cell r="A1094">
            <v>41</v>
          </cell>
          <cell r="B1094" t="str">
            <v>OŠ Vukovina</v>
          </cell>
        </row>
        <row r="1095">
          <cell r="A1095">
            <v>1246</v>
          </cell>
          <cell r="B1095" t="str">
            <v>OŠ Zadarski otoci - Zadar</v>
          </cell>
        </row>
        <row r="1096">
          <cell r="A1096">
            <v>1907</v>
          </cell>
          <cell r="B1096" t="str">
            <v>OŠ Zagvozd</v>
          </cell>
        </row>
        <row r="1097">
          <cell r="A1097">
            <v>776</v>
          </cell>
          <cell r="B1097" t="str">
            <v>OŠ Zamet</v>
          </cell>
        </row>
        <row r="1098">
          <cell r="A1098">
            <v>2296</v>
          </cell>
          <cell r="B1098" t="str">
            <v>OŠ Zapruđe</v>
          </cell>
        </row>
        <row r="1099">
          <cell r="A1099">
            <v>1055</v>
          </cell>
          <cell r="B1099" t="str">
            <v>OŠ Zdenka Turkovića</v>
          </cell>
        </row>
        <row r="1100">
          <cell r="A1100">
            <v>1257</v>
          </cell>
          <cell r="B1100" t="str">
            <v>OŠ Zemunik</v>
          </cell>
        </row>
        <row r="1101">
          <cell r="A1101">
            <v>153</v>
          </cell>
          <cell r="B1101" t="str">
            <v>OŠ Zlatar Bistrica</v>
          </cell>
        </row>
        <row r="1102">
          <cell r="A1102">
            <v>1422</v>
          </cell>
          <cell r="B1102" t="str">
            <v>OŠ Zmajevac</v>
          </cell>
        </row>
        <row r="1103">
          <cell r="A1103">
            <v>1913</v>
          </cell>
          <cell r="B1103" t="str">
            <v>OŠ Zmijavci</v>
          </cell>
        </row>
        <row r="1104">
          <cell r="A1104">
            <v>890</v>
          </cell>
          <cell r="B1104" t="str">
            <v>OŠ Zrinskih i Frankopana</v>
          </cell>
        </row>
        <row r="1105">
          <cell r="A1105">
            <v>1632</v>
          </cell>
          <cell r="B1105" t="str">
            <v>OŠ Zrinskih Nuštar</v>
          </cell>
        </row>
        <row r="1106">
          <cell r="A1106">
            <v>255</v>
          </cell>
          <cell r="B1106" t="str">
            <v>OŠ Zvonimira Franka</v>
          </cell>
        </row>
        <row r="1107">
          <cell r="A1107">
            <v>734</v>
          </cell>
          <cell r="B1107" t="str">
            <v>OŠ Zvonka Cara</v>
          </cell>
        </row>
        <row r="1108">
          <cell r="A1108">
            <v>1649</v>
          </cell>
          <cell r="B1108" t="str">
            <v>OŠ Čakovci</v>
          </cell>
        </row>
        <row r="1109">
          <cell r="A1109">
            <v>823</v>
          </cell>
          <cell r="B1109" t="str">
            <v>OŠ Čavle</v>
          </cell>
        </row>
        <row r="1110">
          <cell r="A1110">
            <v>632</v>
          </cell>
          <cell r="B1110" t="str">
            <v>OŠ Čazma</v>
          </cell>
        </row>
        <row r="1111">
          <cell r="A1111">
            <v>1411</v>
          </cell>
          <cell r="B1111" t="str">
            <v>OŠ Čeminac</v>
          </cell>
        </row>
        <row r="1112">
          <cell r="A1112">
            <v>1573</v>
          </cell>
          <cell r="B1112" t="str">
            <v>OŠ Čista Velika</v>
          </cell>
        </row>
        <row r="1113">
          <cell r="A1113">
            <v>2216</v>
          </cell>
          <cell r="B1113" t="str">
            <v>OŠ Čučerje</v>
          </cell>
        </row>
        <row r="1114">
          <cell r="A1114">
            <v>1348</v>
          </cell>
          <cell r="B1114" t="str">
            <v>OŠ Đakovački Selci</v>
          </cell>
        </row>
        <row r="1115">
          <cell r="A1115">
            <v>2</v>
          </cell>
          <cell r="B1115" t="str">
            <v>OŠ Đure Deželića - Ivanić Grad</v>
          </cell>
        </row>
        <row r="1116">
          <cell r="A1116">
            <v>167</v>
          </cell>
          <cell r="B1116" t="str">
            <v xml:space="preserve">OŠ Đure Prejca - Desinić </v>
          </cell>
        </row>
        <row r="1117">
          <cell r="A1117">
            <v>170</v>
          </cell>
          <cell r="B1117" t="str">
            <v>OŠ Đurmanec</v>
          </cell>
        </row>
        <row r="1118">
          <cell r="A1118">
            <v>532</v>
          </cell>
          <cell r="B1118" t="str">
            <v>OŠ Đuro Ester</v>
          </cell>
        </row>
        <row r="1119">
          <cell r="A1119">
            <v>1105</v>
          </cell>
          <cell r="B1119" t="str">
            <v>OŠ Đuro Pilar</v>
          </cell>
        </row>
        <row r="1120">
          <cell r="A1120">
            <v>484</v>
          </cell>
          <cell r="B1120" t="str">
            <v>OŠ Šemovec</v>
          </cell>
        </row>
        <row r="1121">
          <cell r="A1121">
            <v>2195</v>
          </cell>
          <cell r="B1121" t="str">
            <v>OŠ Šestine</v>
          </cell>
        </row>
        <row r="1122">
          <cell r="A1122">
            <v>1322</v>
          </cell>
          <cell r="B1122" t="str">
            <v>OŠ Šećerana</v>
          </cell>
        </row>
        <row r="1123">
          <cell r="A1123">
            <v>1961</v>
          </cell>
          <cell r="B1123" t="str">
            <v>OŠ Šijana - Pula</v>
          </cell>
        </row>
        <row r="1124">
          <cell r="A1124">
            <v>1236</v>
          </cell>
          <cell r="B1124" t="str">
            <v>OŠ Šime Budinića - Zadar</v>
          </cell>
        </row>
        <row r="1125">
          <cell r="A1125">
            <v>1233</v>
          </cell>
          <cell r="B1125" t="str">
            <v>OŠ Šimuna Kožičića Benje</v>
          </cell>
        </row>
        <row r="1126">
          <cell r="A1126">
            <v>790</v>
          </cell>
          <cell r="B1126" t="str">
            <v>OŠ Škurinje - Rijeka</v>
          </cell>
        </row>
        <row r="1127">
          <cell r="A1127">
            <v>2908</v>
          </cell>
          <cell r="B1127" t="str">
            <v>OŠ Špansko Oranice</v>
          </cell>
        </row>
        <row r="1128">
          <cell r="A1128">
            <v>711</v>
          </cell>
          <cell r="B1128" t="str">
            <v>OŠ Štefanje</v>
          </cell>
        </row>
        <row r="1129">
          <cell r="A1129">
            <v>2177</v>
          </cell>
          <cell r="B1129" t="str">
            <v>OŠ Štrigova</v>
          </cell>
        </row>
        <row r="1130">
          <cell r="A1130">
            <v>352</v>
          </cell>
          <cell r="B1130" t="str">
            <v>OŠ Švarča</v>
          </cell>
        </row>
        <row r="1131">
          <cell r="A1131">
            <v>61</v>
          </cell>
          <cell r="B1131" t="str">
            <v>OŠ Ščitarjevo</v>
          </cell>
        </row>
        <row r="1132">
          <cell r="A1132">
            <v>436</v>
          </cell>
          <cell r="B1132" t="str">
            <v>OŠ Žakanje</v>
          </cell>
        </row>
        <row r="1133">
          <cell r="A1133">
            <v>2239</v>
          </cell>
          <cell r="B1133" t="str">
            <v>OŠ Žitnjak</v>
          </cell>
        </row>
        <row r="1134">
          <cell r="A1134">
            <v>1774</v>
          </cell>
          <cell r="B1134" t="str">
            <v>OŠ Žrnovnica</v>
          </cell>
        </row>
        <row r="1135">
          <cell r="A1135">
            <v>2129</v>
          </cell>
          <cell r="B1135" t="str">
            <v>OŠ Župa Dubrovačka</v>
          </cell>
        </row>
        <row r="1136">
          <cell r="A1136">
            <v>2210</v>
          </cell>
          <cell r="B1136" t="str">
            <v>OŠ Žuti brijeg</v>
          </cell>
        </row>
        <row r="1137">
          <cell r="A1137">
            <v>2653</v>
          </cell>
          <cell r="B1137" t="str">
            <v>Pazinski kolegij - Klasična gimnazija Pazin s pravom javnosti</v>
          </cell>
        </row>
        <row r="1138">
          <cell r="A1138">
            <v>4035</v>
          </cell>
          <cell r="B1138" t="str">
            <v>Policijska akademija</v>
          </cell>
        </row>
        <row r="1139">
          <cell r="A1139">
            <v>2325</v>
          </cell>
          <cell r="B1139" t="str">
            <v>Poliklinika za rehabilitaciju slušanja i govora SUVAG</v>
          </cell>
        </row>
        <row r="1140">
          <cell r="A1140">
            <v>2551</v>
          </cell>
          <cell r="B1140" t="str">
            <v>Poljoprivredna i veterinarska škola - Osijek</v>
          </cell>
        </row>
        <row r="1141">
          <cell r="A1141">
            <v>2732</v>
          </cell>
          <cell r="B1141" t="str">
            <v>Poljoprivredna škola - Zagreb</v>
          </cell>
        </row>
        <row r="1142">
          <cell r="A1142">
            <v>2530</v>
          </cell>
          <cell r="B1142" t="str">
            <v>Poljoprivredna, prehrambena i veterinarska škola Stanka Ožanića</v>
          </cell>
        </row>
        <row r="1143">
          <cell r="A1143">
            <v>2587</v>
          </cell>
          <cell r="B1143" t="str">
            <v>Poljoprivredno šumarska škola - Vinkovci</v>
          </cell>
        </row>
        <row r="1144">
          <cell r="A1144">
            <v>2498</v>
          </cell>
          <cell r="B1144" t="str">
            <v>Poljoprivredno-prehrambena škola - Požega</v>
          </cell>
        </row>
        <row r="1145">
          <cell r="A1145">
            <v>2478</v>
          </cell>
          <cell r="B1145" t="str">
            <v>Pomorska škola - Bakar</v>
          </cell>
        </row>
        <row r="1146">
          <cell r="A1146">
            <v>2632</v>
          </cell>
          <cell r="B1146" t="str">
            <v>Pomorska škola - Split</v>
          </cell>
        </row>
        <row r="1147">
          <cell r="A1147">
            <v>2524</v>
          </cell>
          <cell r="B1147" t="str">
            <v>Pomorska škola - Zadar</v>
          </cell>
        </row>
        <row r="1148">
          <cell r="A1148">
            <v>2679</v>
          </cell>
          <cell r="B1148" t="str">
            <v>Pomorsko-tehnička škola - Dubrovnik</v>
          </cell>
        </row>
        <row r="1149">
          <cell r="A1149">
            <v>2730</v>
          </cell>
          <cell r="B1149" t="str">
            <v>Poštanska i telekomunikacijska škola - Zagreb</v>
          </cell>
        </row>
        <row r="1150">
          <cell r="A1150">
            <v>2733</v>
          </cell>
          <cell r="B1150" t="str">
            <v>Prehrambeno - tehnološka škola - Zagreb</v>
          </cell>
        </row>
        <row r="1151">
          <cell r="A1151">
            <v>2458</v>
          </cell>
          <cell r="B1151" t="str">
            <v>Prirodoslovna i grafička škola - Rijeka</v>
          </cell>
        </row>
        <row r="1152">
          <cell r="A1152">
            <v>2391</v>
          </cell>
          <cell r="B1152" t="str">
            <v>Prirodoslovna škola - Karlovac</v>
          </cell>
        </row>
        <row r="1153">
          <cell r="A1153">
            <v>2728</v>
          </cell>
          <cell r="B1153" t="str">
            <v>Prirodoslovna škola Vladimira Preloga</v>
          </cell>
        </row>
        <row r="1154">
          <cell r="A1154">
            <v>2529</v>
          </cell>
          <cell r="B1154" t="str">
            <v>Prirodoslovno - grafička škola - Zadar</v>
          </cell>
        </row>
        <row r="1155">
          <cell r="A1155">
            <v>2615</v>
          </cell>
          <cell r="B1155" t="str">
            <v>Prirodoslovno tehnička škola - Split</v>
          </cell>
        </row>
        <row r="1156">
          <cell r="A1156">
            <v>2840</v>
          </cell>
          <cell r="B1156" t="str">
            <v>Privatna ekonomsko-poslovna škola s pravom javnosti - Varaždin</v>
          </cell>
        </row>
        <row r="1157">
          <cell r="A1157">
            <v>2787</v>
          </cell>
          <cell r="B1157" t="str">
            <v>Privatna gimnazija Dr. Časl, s pravom javnosti</v>
          </cell>
        </row>
        <row r="1158">
          <cell r="A1158">
            <v>2790</v>
          </cell>
          <cell r="B1158" t="str">
            <v>Privatna gimnazija i ekonomsko-informatička škola Futura s pravom javnosti</v>
          </cell>
        </row>
        <row r="1159">
          <cell r="A1159">
            <v>2844</v>
          </cell>
          <cell r="B1159" t="str">
            <v>Privatna gimnazija i turističko-ugostiteljska škola Jure Kuprešak  - Zagreb</v>
          </cell>
        </row>
        <row r="1160">
          <cell r="A1160">
            <v>2669</v>
          </cell>
          <cell r="B1160" t="str">
            <v>Privatna gimnazija Juraj Dobrila, s pravom javnosti</v>
          </cell>
        </row>
        <row r="1161">
          <cell r="A1161">
            <v>2640</v>
          </cell>
          <cell r="B1161" t="str">
            <v>Privatna jezična gimnazija Pitagora - srednja škola s pravom javnosti</v>
          </cell>
        </row>
        <row r="1162">
          <cell r="A1162">
            <v>2916</v>
          </cell>
          <cell r="B1162" t="str">
            <v xml:space="preserve">Privatna jezično-informatička gimnazija Leonardo da Vinci </v>
          </cell>
        </row>
        <row r="1163">
          <cell r="A1163">
            <v>2788</v>
          </cell>
          <cell r="B1163" t="str">
            <v>Privatna jezično-informatička gimnazija Svijet s pravom javnosti - Zagreb</v>
          </cell>
        </row>
        <row r="1164">
          <cell r="A1164">
            <v>2774</v>
          </cell>
          <cell r="B1164" t="str">
            <v>Privatna klasična gimnazija s pravom javnosti - Zagreb</v>
          </cell>
        </row>
        <row r="1165">
          <cell r="A1165">
            <v>2941</v>
          </cell>
          <cell r="B1165" t="str">
            <v>Privatna osnovna glazbena škola Bonar</v>
          </cell>
        </row>
        <row r="1166">
          <cell r="A1166">
            <v>1784</v>
          </cell>
          <cell r="B1166" t="str">
            <v>Privatna osnovna glazbena škola Boris Papandopulo</v>
          </cell>
        </row>
        <row r="1167">
          <cell r="A1167">
            <v>1253</v>
          </cell>
          <cell r="B1167" t="str">
            <v>Privatna osnovna škola Nova</v>
          </cell>
        </row>
        <row r="1168">
          <cell r="A1168">
            <v>4002</v>
          </cell>
          <cell r="B1168" t="str">
            <v>Privatna sportska i jezična gimnazija Franjo Bučar</v>
          </cell>
        </row>
        <row r="1169">
          <cell r="A1169">
            <v>4037</v>
          </cell>
          <cell r="B1169" t="str">
            <v>Privatna srednja ekonomska škola "Knez Malduh" Split</v>
          </cell>
        </row>
        <row r="1170">
          <cell r="A1170">
            <v>2784</v>
          </cell>
          <cell r="B1170" t="str">
            <v>Privatna srednja ekonomska škola INOVA s pravom javnosti</v>
          </cell>
        </row>
        <row r="1171">
          <cell r="A1171">
            <v>4031</v>
          </cell>
          <cell r="B1171" t="str">
            <v>Privatna srednja ekonomska škola Verte Nova</v>
          </cell>
        </row>
        <row r="1172">
          <cell r="A1172">
            <v>2915</v>
          </cell>
          <cell r="B1172" t="str">
            <v>Privatna srednja ugostiteljska škola Wallner - Split</v>
          </cell>
        </row>
        <row r="1173">
          <cell r="A1173">
            <v>2641</v>
          </cell>
          <cell r="B1173" t="str">
            <v>Privatna srednja škola Marko Antun de Dominis, s pravom javnosti</v>
          </cell>
        </row>
        <row r="1174">
          <cell r="A1174">
            <v>2417</v>
          </cell>
          <cell r="B1174" t="str">
            <v>Privatna srednja škola Varaždin s pravom javnosti</v>
          </cell>
        </row>
        <row r="1175">
          <cell r="A1175">
            <v>2785</v>
          </cell>
          <cell r="B1175" t="str">
            <v>Privatna umjetnička gimnazija, s pravom javnosti - Zagreb</v>
          </cell>
        </row>
        <row r="1176">
          <cell r="A1176">
            <v>2839</v>
          </cell>
          <cell r="B1176" t="str">
            <v>Privatna varaždinska gimnazija s pravom javnosti</v>
          </cell>
        </row>
        <row r="1177">
          <cell r="A1177">
            <v>2467</v>
          </cell>
          <cell r="B1177" t="str">
            <v>Prometna škola - Rijeka</v>
          </cell>
        </row>
        <row r="1178">
          <cell r="A1178">
            <v>2572</v>
          </cell>
          <cell r="B1178" t="str">
            <v>Prometno-tehnička škola - Šibenik</v>
          </cell>
        </row>
        <row r="1179">
          <cell r="A1179">
            <v>1385</v>
          </cell>
          <cell r="B1179" t="str">
            <v>Prosvjetno-kulturni centar Mađara u Republici Hrvatskoj</v>
          </cell>
        </row>
        <row r="1180">
          <cell r="A1180">
            <v>2725</v>
          </cell>
          <cell r="B1180" t="str">
            <v>Prva ekonomska škola - Zagreb</v>
          </cell>
        </row>
        <row r="1181">
          <cell r="A1181">
            <v>2406</v>
          </cell>
          <cell r="B1181" t="str">
            <v>Prva gimnazija - Varaždin</v>
          </cell>
        </row>
        <row r="1182">
          <cell r="A1182">
            <v>4009</v>
          </cell>
          <cell r="B1182" t="str">
            <v>Prva katolička osnovna škola u Gradu Zagrebu</v>
          </cell>
        </row>
        <row r="1183">
          <cell r="A1183">
            <v>368</v>
          </cell>
          <cell r="B1183" t="str">
            <v>Prva osnovna škola - Ogulin</v>
          </cell>
        </row>
        <row r="1184">
          <cell r="A1184">
            <v>4036</v>
          </cell>
          <cell r="B1184" t="str">
            <v>Prva privatna ekonomska škola Požega</v>
          </cell>
        </row>
        <row r="1185">
          <cell r="A1185">
            <v>3283</v>
          </cell>
          <cell r="B1185" t="str">
            <v>Prva privatna gimnazija - Karlovac</v>
          </cell>
        </row>
        <row r="1186">
          <cell r="A1186">
            <v>2416</v>
          </cell>
          <cell r="B1186" t="str">
            <v>Prva privatna gimnazija s pravom javnosti - Varaždin</v>
          </cell>
        </row>
        <row r="1187">
          <cell r="A1187">
            <v>2773</v>
          </cell>
          <cell r="B1187" t="str">
            <v>Prva privatna gimnazija s pravom javnosti - Zagreb</v>
          </cell>
        </row>
        <row r="1188">
          <cell r="A1188">
            <v>1982</v>
          </cell>
          <cell r="B1188" t="str">
            <v>Prva privatna osnovna škola Juraj Dobrila s pravom javnosti</v>
          </cell>
        </row>
        <row r="1189">
          <cell r="A1189">
            <v>4038</v>
          </cell>
          <cell r="B1189" t="str">
            <v>Prva privatna škola za osobne usluge Zagreb</v>
          </cell>
        </row>
        <row r="1190">
          <cell r="A1190">
            <v>2457</v>
          </cell>
          <cell r="B1190" t="str">
            <v>Prva riječka hrvatska gimnazija</v>
          </cell>
        </row>
        <row r="1191">
          <cell r="A1191">
            <v>2843</v>
          </cell>
          <cell r="B1191" t="str">
            <v>Prva Srednja informatička škola, s pravom javnosti</v>
          </cell>
        </row>
        <row r="1192">
          <cell r="A1192">
            <v>2538</v>
          </cell>
          <cell r="B1192" t="str">
            <v>Prva srednja škola - Beli Manastir</v>
          </cell>
        </row>
        <row r="1193">
          <cell r="A1193">
            <v>2460</v>
          </cell>
          <cell r="B1193" t="str">
            <v>Prva sušačka hrvatska gimnazija u Rijeci</v>
          </cell>
        </row>
        <row r="1194">
          <cell r="A1194">
            <v>4034</v>
          </cell>
          <cell r="B1194" t="str">
            <v>Pučko otvoreno učilište Zagreb</v>
          </cell>
        </row>
        <row r="1195">
          <cell r="A1195">
            <v>2471</v>
          </cell>
          <cell r="B1195" t="str">
            <v>Salezijanska klasična gimnazija - s pravom javnosti</v>
          </cell>
        </row>
        <row r="1196">
          <cell r="A1196">
            <v>2480</v>
          </cell>
          <cell r="B1196" t="str">
            <v>Srednja glazbena škola Mirković - s pravom javnosti</v>
          </cell>
        </row>
        <row r="1197">
          <cell r="A1197">
            <v>2428</v>
          </cell>
          <cell r="B1197" t="str">
            <v>Srednja gospodarska škola - Križevci</v>
          </cell>
        </row>
        <row r="1198">
          <cell r="A1198">
            <v>2513</v>
          </cell>
          <cell r="B1198" t="str">
            <v>Srednja medicinska škola - Slavonski Brod</v>
          </cell>
        </row>
        <row r="1199">
          <cell r="A1199">
            <v>2689</v>
          </cell>
          <cell r="B1199" t="str">
            <v xml:space="preserve">Srednja poljoprivredna i tehnička škola - Opuzen </v>
          </cell>
        </row>
        <row r="1200">
          <cell r="A1200">
            <v>2604</v>
          </cell>
          <cell r="B1200" t="str">
            <v>Srednja strukovna škola - Makarska</v>
          </cell>
        </row>
        <row r="1201">
          <cell r="A1201">
            <v>2354</v>
          </cell>
          <cell r="B1201" t="str">
            <v>Srednja strukovna škola - Samobor</v>
          </cell>
        </row>
        <row r="1202">
          <cell r="A1202">
            <v>2412</v>
          </cell>
          <cell r="B1202" t="str">
            <v>Srednja strukovna škola - Varaždin</v>
          </cell>
        </row>
        <row r="1203">
          <cell r="A1203">
            <v>2358</v>
          </cell>
          <cell r="B1203" t="str">
            <v>Srednja strukovna škola - Velika Gorica</v>
          </cell>
        </row>
        <row r="1204">
          <cell r="A1204">
            <v>2585</v>
          </cell>
          <cell r="B1204" t="str">
            <v>Srednja strukovna škola - Vinkovci</v>
          </cell>
        </row>
        <row r="1205">
          <cell r="A1205">
            <v>2578</v>
          </cell>
          <cell r="B1205" t="str">
            <v>Srednja strukovna škola - Šibenik</v>
          </cell>
        </row>
        <row r="1206">
          <cell r="A1206">
            <v>2606</v>
          </cell>
          <cell r="B1206" t="str">
            <v>Srednja strukovna škola bana Josipa Jelačića</v>
          </cell>
        </row>
        <row r="1207">
          <cell r="A1207">
            <v>2611</v>
          </cell>
          <cell r="B1207" t="str">
            <v>Srednja strukovna škola Blaž Jurjev Trogiranin</v>
          </cell>
        </row>
        <row r="1208">
          <cell r="A1208">
            <v>3284</v>
          </cell>
          <cell r="B1208" t="str">
            <v>Srednja strukovna škola Kotva</v>
          </cell>
        </row>
        <row r="1209">
          <cell r="A1209">
            <v>2906</v>
          </cell>
          <cell r="B1209" t="str">
            <v xml:space="preserve">Srednja strukovna škola Kralja Zvonimira </v>
          </cell>
        </row>
        <row r="1210">
          <cell r="A1210">
            <v>2453</v>
          </cell>
          <cell r="B1210" t="str">
            <v xml:space="preserve">Srednja talijanska škola - Rijeka </v>
          </cell>
        </row>
        <row r="1211">
          <cell r="A1211">
            <v>2627</v>
          </cell>
          <cell r="B1211" t="str">
            <v>Srednja tehnička prometna škola - Split</v>
          </cell>
        </row>
        <row r="1212">
          <cell r="A1212">
            <v>4006</v>
          </cell>
          <cell r="B1212" t="str">
            <v>Srednja škola Delnice</v>
          </cell>
        </row>
        <row r="1213">
          <cell r="A1213">
            <v>4018</v>
          </cell>
          <cell r="B1213" t="str">
            <v>Srednja škola Isidora Kršnjavoga Našice</v>
          </cell>
        </row>
        <row r="1214">
          <cell r="A1214">
            <v>4004</v>
          </cell>
          <cell r="B1214" t="str">
            <v>Srednja škola Ludbreg</v>
          </cell>
        </row>
        <row r="1215">
          <cell r="A1215">
            <v>4005</v>
          </cell>
          <cell r="B1215" t="str">
            <v>Srednja škola Novi Marof</v>
          </cell>
        </row>
        <row r="1216">
          <cell r="A1216">
            <v>2667</v>
          </cell>
          <cell r="B1216" t="str">
            <v>Srednja škola s pravom javnosti Manero - Višnjan</v>
          </cell>
        </row>
        <row r="1217">
          <cell r="A1217">
            <v>2419</v>
          </cell>
          <cell r="B1217" t="str">
            <v>Srednja škola u Maruševcu s pravom javnosti</v>
          </cell>
        </row>
        <row r="1218">
          <cell r="A1218">
            <v>2455</v>
          </cell>
          <cell r="B1218" t="str">
            <v>Srednja škola za elektrotehniku i računalstvo - Rijeka</v>
          </cell>
        </row>
        <row r="1219">
          <cell r="A1219">
            <v>2791</v>
          </cell>
          <cell r="B1219" t="str">
            <v>Srpska pravoslavna opća gimnazija Kantakuzina</v>
          </cell>
        </row>
        <row r="1220">
          <cell r="A1220">
            <v>2411</v>
          </cell>
          <cell r="B1220" t="str">
            <v>Strojarska i prometna škola - Varaždin</v>
          </cell>
        </row>
        <row r="1221">
          <cell r="A1221">
            <v>2546</v>
          </cell>
          <cell r="B1221" t="str">
            <v>Strojarska tehnička škola - Osijek</v>
          </cell>
        </row>
        <row r="1222">
          <cell r="A1222">
            <v>2737</v>
          </cell>
          <cell r="B1222" t="str">
            <v>Strojarska tehnička škola Fausta Vrančića</v>
          </cell>
        </row>
        <row r="1223">
          <cell r="A1223">
            <v>2738</v>
          </cell>
          <cell r="B1223" t="str">
            <v>Strojarska tehnička škola Frana Bošnjakovića</v>
          </cell>
        </row>
        <row r="1224">
          <cell r="A1224">
            <v>2452</v>
          </cell>
          <cell r="B1224" t="str">
            <v>Strojarska škola za industrijska i obrtnička zanimanja - Rijeka</v>
          </cell>
        </row>
        <row r="1225">
          <cell r="A1225">
            <v>2462</v>
          </cell>
          <cell r="B1225" t="str">
            <v>Strojarsko brodograđevna škola za industrijska i obrtnička zanimanja - Rijeka</v>
          </cell>
        </row>
        <row r="1226">
          <cell r="A1226">
            <v>2482</v>
          </cell>
          <cell r="B1226" t="str">
            <v>Strukovna škola - Gospić</v>
          </cell>
        </row>
        <row r="1227">
          <cell r="A1227">
            <v>2664</v>
          </cell>
          <cell r="B1227" t="str">
            <v>Strukovna škola - Pula</v>
          </cell>
        </row>
        <row r="1228">
          <cell r="A1228">
            <v>2492</v>
          </cell>
          <cell r="B1228" t="str">
            <v>Strukovna škola - Virovitica</v>
          </cell>
        </row>
        <row r="1229">
          <cell r="A1229">
            <v>2592</v>
          </cell>
          <cell r="B1229" t="str">
            <v>Strukovna škola - Vukovar</v>
          </cell>
        </row>
        <row r="1230">
          <cell r="A1230">
            <v>2420</v>
          </cell>
          <cell r="B1230" t="str">
            <v>Strukovna škola - Đurđevac</v>
          </cell>
        </row>
        <row r="1231">
          <cell r="A1231">
            <v>2672</v>
          </cell>
          <cell r="B1231" t="str">
            <v xml:space="preserve">Strukovna škola Eugena Kumičića - Rovinj </v>
          </cell>
        </row>
        <row r="1232">
          <cell r="A1232">
            <v>2528</v>
          </cell>
          <cell r="B1232" t="str">
            <v>Strukovna škola Vice Vlatkovića</v>
          </cell>
        </row>
        <row r="1233">
          <cell r="A1233">
            <v>2481</v>
          </cell>
          <cell r="B1233" t="str">
            <v>SŠ Ambroza Haračića</v>
          </cell>
        </row>
        <row r="1234">
          <cell r="A1234">
            <v>2476</v>
          </cell>
          <cell r="B1234" t="str">
            <v xml:space="preserve">SŠ Andrije Ljudevita Adamića </v>
          </cell>
        </row>
        <row r="1235">
          <cell r="A1235">
            <v>2612</v>
          </cell>
          <cell r="B1235" t="str">
            <v>SŠ Antun Matijašević - Karamaneo</v>
          </cell>
        </row>
        <row r="1236">
          <cell r="A1236">
            <v>2418</v>
          </cell>
          <cell r="B1236" t="str">
            <v>SŠ Arboretum Opeka</v>
          </cell>
        </row>
        <row r="1237">
          <cell r="A1237">
            <v>2441</v>
          </cell>
          <cell r="B1237" t="str">
            <v>SŠ August Šenoa - Garešnica</v>
          </cell>
        </row>
        <row r="1238">
          <cell r="A1238">
            <v>2362</v>
          </cell>
          <cell r="B1238" t="str">
            <v>SŠ Ban Josip Jelačić</v>
          </cell>
        </row>
        <row r="1239">
          <cell r="A1239">
            <v>2442</v>
          </cell>
          <cell r="B1239" t="str">
            <v>SŠ Bartula Kašića - Grubišno Polje</v>
          </cell>
        </row>
        <row r="1240">
          <cell r="A1240">
            <v>2519</v>
          </cell>
          <cell r="B1240" t="str">
            <v>SŠ Bartula Kašića - Pag</v>
          </cell>
        </row>
        <row r="1241">
          <cell r="A1241">
            <v>2369</v>
          </cell>
          <cell r="B1241" t="str">
            <v>SŠ Bedekovčina</v>
          </cell>
        </row>
        <row r="1242">
          <cell r="A1242">
            <v>2516</v>
          </cell>
          <cell r="B1242" t="str">
            <v>SŠ Biograd na Moru</v>
          </cell>
        </row>
        <row r="1243">
          <cell r="A1243">
            <v>2688</v>
          </cell>
          <cell r="B1243" t="str">
            <v>SŠ Blato</v>
          </cell>
        </row>
        <row r="1244">
          <cell r="A1244">
            <v>2644</v>
          </cell>
          <cell r="B1244" t="str">
            <v>SŠ Bol</v>
          </cell>
        </row>
        <row r="1245">
          <cell r="A1245">
            <v>2614</v>
          </cell>
          <cell r="B1245" t="str">
            <v>SŠ Braća Radić</v>
          </cell>
        </row>
        <row r="1246">
          <cell r="A1246">
            <v>2646</v>
          </cell>
          <cell r="B1246" t="str">
            <v>SŠ Brač</v>
          </cell>
        </row>
        <row r="1247">
          <cell r="A1247">
            <v>2650</v>
          </cell>
          <cell r="B1247" t="str">
            <v>SŠ Buzet</v>
          </cell>
        </row>
        <row r="1248">
          <cell r="A1248">
            <v>2750</v>
          </cell>
          <cell r="B1248" t="str">
            <v>SŠ Centar za odgoj i obrazovanje</v>
          </cell>
        </row>
        <row r="1249">
          <cell r="A1249">
            <v>2568</v>
          </cell>
          <cell r="B1249" t="str">
            <v>SŠ Dalj</v>
          </cell>
        </row>
        <row r="1250">
          <cell r="A1250">
            <v>2445</v>
          </cell>
          <cell r="B1250" t="str">
            <v>SŠ Delnice</v>
          </cell>
        </row>
        <row r="1251">
          <cell r="A1251">
            <v>2639</v>
          </cell>
          <cell r="B1251" t="str">
            <v>SŠ Dental centar Marušić</v>
          </cell>
        </row>
        <row r="1252">
          <cell r="A1252">
            <v>2540</v>
          </cell>
          <cell r="B1252" t="str">
            <v>SŠ Donji Miholjac</v>
          </cell>
        </row>
        <row r="1253">
          <cell r="A1253">
            <v>2443</v>
          </cell>
          <cell r="B1253" t="str">
            <v>SŠ Dr. Antuna Barca - Crikvenica</v>
          </cell>
        </row>
        <row r="1254">
          <cell r="A1254">
            <v>2363</v>
          </cell>
          <cell r="B1254" t="str">
            <v>SŠ Dragutina Stražimira</v>
          </cell>
        </row>
        <row r="1255">
          <cell r="A1255">
            <v>2389</v>
          </cell>
          <cell r="B1255" t="str">
            <v>SŠ Duga Resa</v>
          </cell>
        </row>
        <row r="1256">
          <cell r="A1256">
            <v>2348</v>
          </cell>
          <cell r="B1256" t="str">
            <v>SŠ Dugo Selo</v>
          </cell>
        </row>
        <row r="1257">
          <cell r="A1257">
            <v>2603</v>
          </cell>
          <cell r="B1257" t="str">
            <v>SŠ Fra Andrije Kačića Miošića - Makarska</v>
          </cell>
        </row>
        <row r="1258">
          <cell r="A1258">
            <v>2687</v>
          </cell>
          <cell r="B1258" t="str">
            <v>SŠ Fra Andrije Kačića Miošića - Ploče</v>
          </cell>
        </row>
        <row r="1259">
          <cell r="A1259">
            <v>2373</v>
          </cell>
          <cell r="B1259" t="str">
            <v>SŠ Glina</v>
          </cell>
        </row>
        <row r="1260">
          <cell r="A1260">
            <v>2517</v>
          </cell>
          <cell r="B1260" t="str">
            <v>SŠ Gračac</v>
          </cell>
        </row>
        <row r="1261">
          <cell r="A1261">
            <v>2446</v>
          </cell>
          <cell r="B1261" t="str">
            <v>SŠ Hrvatski kralj Zvonimir</v>
          </cell>
        </row>
        <row r="1262">
          <cell r="A1262">
            <v>2598</v>
          </cell>
          <cell r="B1262" t="str">
            <v>SŠ Hvar</v>
          </cell>
        </row>
        <row r="1263">
          <cell r="A1263">
            <v>2597</v>
          </cell>
          <cell r="B1263" t="str">
            <v>SŠ Ilok</v>
          </cell>
        </row>
        <row r="1264">
          <cell r="A1264">
            <v>2544</v>
          </cell>
          <cell r="B1264" t="str">
            <v>SŠ Isidora Kršnjavoga - Našice</v>
          </cell>
        </row>
        <row r="1265">
          <cell r="A1265">
            <v>2426</v>
          </cell>
          <cell r="B1265" t="str">
            <v>SŠ Ivan Seljanec - Križevci</v>
          </cell>
        </row>
        <row r="1266">
          <cell r="A1266">
            <v>2349</v>
          </cell>
          <cell r="B1266" t="str">
            <v>SŠ Ivan Švear - Ivanić Grad</v>
          </cell>
        </row>
        <row r="1267">
          <cell r="A1267">
            <v>2610</v>
          </cell>
          <cell r="B1267" t="str">
            <v>SŠ Ivana Lucića - Trogir</v>
          </cell>
        </row>
        <row r="1268">
          <cell r="A1268">
            <v>2569</v>
          </cell>
          <cell r="B1268" t="str">
            <v>SŠ Ivana Maštrovića - Drniš</v>
          </cell>
        </row>
        <row r="1269">
          <cell r="A1269">
            <v>2374</v>
          </cell>
          <cell r="B1269" t="str">
            <v>SŠ Ivana Trnskoga</v>
          </cell>
        </row>
        <row r="1270">
          <cell r="A1270">
            <v>2405</v>
          </cell>
          <cell r="B1270" t="str">
            <v>SŠ Ivanec</v>
          </cell>
        </row>
        <row r="1271">
          <cell r="A1271">
            <v>2351</v>
          </cell>
          <cell r="B1271" t="str">
            <v>SŠ Jastrebarsko</v>
          </cell>
        </row>
        <row r="1272">
          <cell r="A1272">
            <v>3175</v>
          </cell>
          <cell r="B1272" t="str">
            <v>SŠ Jelkovec</v>
          </cell>
        </row>
        <row r="1273">
          <cell r="A1273">
            <v>2567</v>
          </cell>
          <cell r="B1273" t="str">
            <v>SŠ Josipa Kozarca - Đurđenovac</v>
          </cell>
        </row>
        <row r="1274">
          <cell r="A1274">
            <v>2605</v>
          </cell>
          <cell r="B1274" t="str">
            <v>SŠ Jure Kaštelan</v>
          </cell>
        </row>
        <row r="1275">
          <cell r="A1275">
            <v>2515</v>
          </cell>
          <cell r="B1275" t="str">
            <v>SŠ Kneza Branimira - Benkovac</v>
          </cell>
        </row>
        <row r="1276">
          <cell r="A1276">
            <v>2370</v>
          </cell>
          <cell r="B1276" t="str">
            <v>SŠ Konjščina</v>
          </cell>
        </row>
        <row r="1277">
          <cell r="A1277">
            <v>2424</v>
          </cell>
          <cell r="B1277" t="str">
            <v>SŠ Koprivnica</v>
          </cell>
        </row>
        <row r="1278">
          <cell r="A1278">
            <v>2364</v>
          </cell>
          <cell r="B1278" t="str">
            <v>SŠ Krapina</v>
          </cell>
        </row>
        <row r="1279">
          <cell r="A1279">
            <v>2905</v>
          </cell>
          <cell r="B1279" t="str">
            <v>SŠ Lovre Montija</v>
          </cell>
        </row>
        <row r="1280">
          <cell r="A1280">
            <v>2963</v>
          </cell>
          <cell r="B1280" t="str">
            <v>SŠ Marka Marulića - Slatina</v>
          </cell>
        </row>
        <row r="1281">
          <cell r="A1281">
            <v>2451</v>
          </cell>
          <cell r="B1281" t="str">
            <v>SŠ Markantuna de Dominisa - Rab</v>
          </cell>
        </row>
        <row r="1282">
          <cell r="A1282">
            <v>2654</v>
          </cell>
          <cell r="B1282" t="str">
            <v>SŠ Mate Balote</v>
          </cell>
        </row>
        <row r="1283">
          <cell r="A1283">
            <v>2651</v>
          </cell>
          <cell r="B1283" t="str">
            <v>SŠ Mate Blažine - Labin</v>
          </cell>
        </row>
        <row r="1284">
          <cell r="A1284">
            <v>2507</v>
          </cell>
          <cell r="B1284" t="str">
            <v>SŠ Matije Antuna Reljkovića - Slavonski Brod</v>
          </cell>
        </row>
        <row r="1285">
          <cell r="A1285">
            <v>2685</v>
          </cell>
          <cell r="B1285" t="str">
            <v>SŠ Metković</v>
          </cell>
        </row>
        <row r="1286">
          <cell r="A1286">
            <v>2378</v>
          </cell>
          <cell r="B1286" t="str">
            <v>SŠ Novska</v>
          </cell>
        </row>
        <row r="1287">
          <cell r="A1287">
            <v>2518</v>
          </cell>
          <cell r="B1287" t="str">
            <v>SŠ Obrovac</v>
          </cell>
        </row>
        <row r="1288">
          <cell r="A1288">
            <v>2371</v>
          </cell>
          <cell r="B1288" t="str">
            <v>SŠ Oroslavje</v>
          </cell>
        </row>
        <row r="1289">
          <cell r="A1289">
            <v>2484</v>
          </cell>
          <cell r="B1289" t="str">
            <v>SŠ Otočac</v>
          </cell>
        </row>
        <row r="1290">
          <cell r="A1290">
            <v>2495</v>
          </cell>
          <cell r="B1290" t="str">
            <v>SŠ Pakrac</v>
          </cell>
        </row>
        <row r="1291">
          <cell r="A1291">
            <v>2485</v>
          </cell>
          <cell r="B1291" t="str">
            <v xml:space="preserve">SŠ Pavla Rittera Vitezovića u Senju </v>
          </cell>
        </row>
        <row r="1292">
          <cell r="A1292">
            <v>2683</v>
          </cell>
          <cell r="B1292" t="str">
            <v>SŠ Petra Šegedina</v>
          </cell>
        </row>
        <row r="1293">
          <cell r="A1293">
            <v>2380</v>
          </cell>
          <cell r="B1293" t="str">
            <v>SŠ Petrinja</v>
          </cell>
        </row>
        <row r="1294">
          <cell r="A1294">
            <v>2494</v>
          </cell>
          <cell r="B1294" t="str">
            <v>Srednja škola Stjepana Sulimanca u Pitomači</v>
          </cell>
        </row>
        <row r="1295">
          <cell r="A1295">
            <v>2486</v>
          </cell>
          <cell r="B1295" t="str">
            <v>SŠ Plitvička Jezera</v>
          </cell>
        </row>
        <row r="1296">
          <cell r="A1296">
            <v>2368</v>
          </cell>
          <cell r="B1296" t="str">
            <v>SŠ Pregrada</v>
          </cell>
        </row>
        <row r="1297">
          <cell r="A1297">
            <v>2695</v>
          </cell>
          <cell r="B1297" t="str">
            <v>SŠ Prelog</v>
          </cell>
        </row>
        <row r="1298">
          <cell r="A1298">
            <v>2749</v>
          </cell>
          <cell r="B1298" t="str">
            <v>SŠ Sesvete</v>
          </cell>
        </row>
        <row r="1299">
          <cell r="A1299">
            <v>2404</v>
          </cell>
          <cell r="B1299" t="str">
            <v>SŠ Slunj</v>
          </cell>
        </row>
        <row r="1300">
          <cell r="A1300">
            <v>2487</v>
          </cell>
          <cell r="B1300" t="str">
            <v>SŠ Stjepan Ivšić</v>
          </cell>
        </row>
        <row r="1301">
          <cell r="A1301">
            <v>2613</v>
          </cell>
          <cell r="B1301" t="str">
            <v>SŠ Tin Ujević - Vrgorac</v>
          </cell>
        </row>
        <row r="1302">
          <cell r="A1302">
            <v>2375</v>
          </cell>
          <cell r="B1302" t="str">
            <v>SŠ Tina Ujevića - Kutina</v>
          </cell>
        </row>
        <row r="1303">
          <cell r="A1303">
            <v>2388</v>
          </cell>
          <cell r="B1303" t="str">
            <v>SŠ Topusko</v>
          </cell>
        </row>
        <row r="1304">
          <cell r="A1304">
            <v>2566</v>
          </cell>
          <cell r="B1304" t="str">
            <v>SŠ Valpovo</v>
          </cell>
        </row>
        <row r="1305">
          <cell r="A1305">
            <v>2684</v>
          </cell>
          <cell r="B1305" t="str">
            <v>SŠ Vela Luka</v>
          </cell>
        </row>
        <row r="1306">
          <cell r="A1306">
            <v>2383</v>
          </cell>
          <cell r="B1306" t="str">
            <v>SŠ Viktorovac</v>
          </cell>
        </row>
        <row r="1307">
          <cell r="A1307">
            <v>2647</v>
          </cell>
          <cell r="B1307" t="str">
            <v>SŠ Vladimir Gortan - Buje</v>
          </cell>
        </row>
        <row r="1308">
          <cell r="A1308">
            <v>2444</v>
          </cell>
          <cell r="B1308" t="str">
            <v>SŠ Vladimir Nazor</v>
          </cell>
        </row>
        <row r="1309">
          <cell r="A1309">
            <v>2361</v>
          </cell>
          <cell r="B1309" t="str">
            <v>SŠ Vrbovec</v>
          </cell>
        </row>
        <row r="1310">
          <cell r="A1310">
            <v>2365</v>
          </cell>
          <cell r="B1310" t="str">
            <v>SŠ Zabok</v>
          </cell>
        </row>
        <row r="1311">
          <cell r="A1311">
            <v>2372</v>
          </cell>
          <cell r="B1311" t="str">
            <v>SŠ Zlatar</v>
          </cell>
        </row>
        <row r="1312">
          <cell r="A1312">
            <v>2671</v>
          </cell>
          <cell r="B1312" t="str">
            <v>SŠ Zvane Črnje - Rovinj</v>
          </cell>
        </row>
        <row r="1313">
          <cell r="A1313">
            <v>3162</v>
          </cell>
          <cell r="B1313" t="str">
            <v>SŠ Čakovec</v>
          </cell>
        </row>
        <row r="1314">
          <cell r="A1314">
            <v>2437</v>
          </cell>
          <cell r="B1314" t="str">
            <v>SŠ Čazma</v>
          </cell>
        </row>
        <row r="1315">
          <cell r="A1315">
            <v>4011</v>
          </cell>
          <cell r="B1315" t="str">
            <v>Talijanska osnovna škola - Bernardo Parentin Poreč</v>
          </cell>
        </row>
        <row r="1316">
          <cell r="A1316">
            <v>1925</v>
          </cell>
          <cell r="B1316" t="str">
            <v>Talijanska osnovna škola - Buje</v>
          </cell>
        </row>
        <row r="1317">
          <cell r="A1317">
            <v>2018</v>
          </cell>
          <cell r="B1317" t="str">
            <v>Talijanska osnovna škola - Novigrad</v>
          </cell>
        </row>
        <row r="1318">
          <cell r="A1318">
            <v>1960</v>
          </cell>
          <cell r="B1318" t="str">
            <v xml:space="preserve">Talijanska osnovna škola - Poreč </v>
          </cell>
        </row>
        <row r="1319">
          <cell r="A1319">
            <v>1983</v>
          </cell>
          <cell r="B1319" t="str">
            <v>Talijanska osnovna škola Bernardo Benussi - Rovinj</v>
          </cell>
        </row>
        <row r="1320">
          <cell r="A1320">
            <v>2030</v>
          </cell>
          <cell r="B1320" t="str">
            <v>Talijanska osnovna škola Galileo Galilei - Umag</v>
          </cell>
        </row>
        <row r="1321">
          <cell r="A1321">
            <v>2670</v>
          </cell>
          <cell r="B1321" t="str">
            <v xml:space="preserve">Talijanska srednja škola - Rovinj </v>
          </cell>
        </row>
        <row r="1322">
          <cell r="A1322">
            <v>2660</v>
          </cell>
          <cell r="B1322" t="str">
            <v>Talijanska srednja škola Dante Alighieri - Pula</v>
          </cell>
        </row>
        <row r="1323">
          <cell r="A1323">
            <v>2648</v>
          </cell>
          <cell r="B1323" t="str">
            <v>Talijanska srednja škola Leonardo da Vinci - Buje</v>
          </cell>
        </row>
        <row r="1324">
          <cell r="A1324">
            <v>2608</v>
          </cell>
          <cell r="B1324" t="str">
            <v>Tehnička i industrijska škola Ruđera Boškovića u Sinju</v>
          </cell>
        </row>
        <row r="1325">
          <cell r="A1325">
            <v>2433</v>
          </cell>
          <cell r="B1325" t="str">
            <v>Tehnička škola - Bjelovar</v>
          </cell>
        </row>
        <row r="1326">
          <cell r="A1326">
            <v>2438</v>
          </cell>
          <cell r="B1326" t="str">
            <v>Tehnička škola - Daruvar</v>
          </cell>
        </row>
        <row r="1327">
          <cell r="A1327">
            <v>2395</v>
          </cell>
          <cell r="B1327" t="str">
            <v>Tehnička škola - Karlovac</v>
          </cell>
        </row>
        <row r="1328">
          <cell r="A1328">
            <v>2376</v>
          </cell>
          <cell r="B1328" t="str">
            <v>Tehnička škola - Kutina</v>
          </cell>
        </row>
        <row r="1329">
          <cell r="A1329">
            <v>2499</v>
          </cell>
          <cell r="B1329" t="str">
            <v>Tehnička škola - Požega</v>
          </cell>
        </row>
        <row r="1330">
          <cell r="A1330">
            <v>2663</v>
          </cell>
          <cell r="B1330" t="str">
            <v>Tehnička škola - Pula</v>
          </cell>
        </row>
        <row r="1331">
          <cell r="A1331">
            <v>2385</v>
          </cell>
          <cell r="B1331" t="str">
            <v>Tehnička škola - Sisak</v>
          </cell>
        </row>
        <row r="1332">
          <cell r="A1332">
            <v>2511</v>
          </cell>
          <cell r="B1332" t="str">
            <v>Tehnička škola - Slavonski Brod</v>
          </cell>
        </row>
        <row r="1333">
          <cell r="A1333">
            <v>2490</v>
          </cell>
          <cell r="B1333" t="str">
            <v>Tehnička škola - Virovitica</v>
          </cell>
        </row>
        <row r="1334">
          <cell r="A1334">
            <v>2527</v>
          </cell>
          <cell r="B1334" t="str">
            <v>Tehnička škola - Zadar</v>
          </cell>
        </row>
        <row r="1335">
          <cell r="A1335">
            <v>2740</v>
          </cell>
          <cell r="B1335" t="str">
            <v>Tehnička škola - Zagreb</v>
          </cell>
        </row>
        <row r="1336">
          <cell r="A1336">
            <v>2692</v>
          </cell>
          <cell r="B1336" t="str">
            <v>Tehnička škola - Čakovec</v>
          </cell>
        </row>
        <row r="1337">
          <cell r="A1337">
            <v>2576</v>
          </cell>
          <cell r="B1337" t="str">
            <v>Tehnička škola - Šibenik</v>
          </cell>
        </row>
        <row r="1338">
          <cell r="A1338">
            <v>2596</v>
          </cell>
          <cell r="B1338" t="str">
            <v>Tehnička škola - Županja</v>
          </cell>
        </row>
        <row r="1339">
          <cell r="A1339">
            <v>2553</v>
          </cell>
          <cell r="B1339" t="str">
            <v>Tehnička škola i prirodoslovna gimnazija Ruđera Boškovića - Osijek</v>
          </cell>
        </row>
        <row r="1340">
          <cell r="A1340">
            <v>2591</v>
          </cell>
          <cell r="B1340" t="str">
            <v>Tehnička škola Nikole Tesle - Vukovar</v>
          </cell>
        </row>
        <row r="1341">
          <cell r="A1341">
            <v>2581</v>
          </cell>
          <cell r="B1341" t="str">
            <v>Tehnička škola Ruđera Boškovića - Vinkovci</v>
          </cell>
        </row>
        <row r="1342">
          <cell r="A1342">
            <v>2764</v>
          </cell>
          <cell r="B1342" t="str">
            <v>Tehnička škola Ruđera Boškovića - Zagreb</v>
          </cell>
        </row>
        <row r="1343">
          <cell r="A1343">
            <v>2601</v>
          </cell>
          <cell r="B1343" t="str">
            <v>Tehnička škola u Imotskom</v>
          </cell>
        </row>
        <row r="1344">
          <cell r="A1344">
            <v>2463</v>
          </cell>
          <cell r="B1344" t="str">
            <v>Tehnička škola za strojarstvo i brodogradnju - Rijeka</v>
          </cell>
        </row>
        <row r="1345">
          <cell r="A1345">
            <v>2628</v>
          </cell>
          <cell r="B1345" t="str">
            <v>Tehnička škola za strojarstvo i mehatroniku - Split</v>
          </cell>
        </row>
        <row r="1346">
          <cell r="A1346">
            <v>2727</v>
          </cell>
          <cell r="B1346" t="str">
            <v>Treća ekonomska škola - Zagreb</v>
          </cell>
        </row>
        <row r="1347">
          <cell r="A1347">
            <v>2557</v>
          </cell>
          <cell r="B1347" t="str">
            <v>Trgovačka i komercijalna škola davor Milas - Osijek</v>
          </cell>
        </row>
        <row r="1348">
          <cell r="A1348">
            <v>2454</v>
          </cell>
          <cell r="B1348" t="str">
            <v>Trgovačka i tekstilna škola u Rijeci</v>
          </cell>
        </row>
        <row r="1349">
          <cell r="A1349">
            <v>2746</v>
          </cell>
          <cell r="B1349" t="str">
            <v>Trgovačka škola - Zagreb</v>
          </cell>
        </row>
        <row r="1350">
          <cell r="A1350">
            <v>2396</v>
          </cell>
          <cell r="B1350" t="str">
            <v>Trgovačko - ugostiteljska škola - Karlovac</v>
          </cell>
        </row>
        <row r="1351">
          <cell r="A1351">
            <v>2680</v>
          </cell>
          <cell r="B1351" t="str">
            <v>Turistička i ugostiteljska škola - Dubrovnik</v>
          </cell>
        </row>
        <row r="1352">
          <cell r="A1352">
            <v>2635</v>
          </cell>
          <cell r="B1352" t="str">
            <v>Turističko - ugostiteljska škola - Split</v>
          </cell>
        </row>
        <row r="1353">
          <cell r="A1353">
            <v>2655</v>
          </cell>
          <cell r="B1353" t="str">
            <v xml:space="preserve">Turističko - ugostiteljska škola Antona Štifanića - Poreč </v>
          </cell>
        </row>
        <row r="1354">
          <cell r="A1354">
            <v>2435</v>
          </cell>
          <cell r="B1354" t="str">
            <v>Turističko-ugostiteljska i prehrambena škola - Bjelovar</v>
          </cell>
        </row>
        <row r="1355">
          <cell r="A1355">
            <v>2574</v>
          </cell>
          <cell r="B1355" t="str">
            <v>Turističko-ugostiteljska škola - Šibenik</v>
          </cell>
        </row>
        <row r="1356">
          <cell r="A1356">
            <v>2447</v>
          </cell>
          <cell r="B1356" t="str">
            <v>Ugostiteljska škola - Opatija</v>
          </cell>
        </row>
        <row r="1357">
          <cell r="A1357">
            <v>2555</v>
          </cell>
          <cell r="B1357" t="str">
            <v>Ugostiteljsko - turistička škola - Osijek</v>
          </cell>
        </row>
        <row r="1358">
          <cell r="A1358">
            <v>2729</v>
          </cell>
          <cell r="B1358" t="str">
            <v>Ugostiteljsko-turističko učilište - Zagreb</v>
          </cell>
        </row>
        <row r="1359">
          <cell r="A1359">
            <v>2914</v>
          </cell>
          <cell r="B1359" t="str">
            <v>Umjetnička gimnazija Ars Animae s pravom javnosti - Split</v>
          </cell>
        </row>
        <row r="1360">
          <cell r="A1360">
            <v>60</v>
          </cell>
          <cell r="B1360" t="str">
            <v>Umjetnička škola Franje Lučića</v>
          </cell>
        </row>
        <row r="1361">
          <cell r="A1361">
            <v>2059</v>
          </cell>
          <cell r="B1361" t="str">
            <v>Umjetnička škola Luke Sorkočevića - Dubrovnik</v>
          </cell>
        </row>
        <row r="1362">
          <cell r="A1362">
            <v>2139</v>
          </cell>
          <cell r="B1362" t="str">
            <v>Umjetnička škola Miroslav Magdalenić - Čakovec</v>
          </cell>
        </row>
        <row r="1363">
          <cell r="A1363">
            <v>2745</v>
          </cell>
          <cell r="B1363" t="str">
            <v>Upravna škola Zagreb</v>
          </cell>
        </row>
        <row r="1364">
          <cell r="A1364">
            <v>4001</v>
          </cell>
          <cell r="B1364" t="str">
            <v>Učenički dom</v>
          </cell>
        </row>
        <row r="1365">
          <cell r="A1365">
            <v>2845</v>
          </cell>
          <cell r="B1365" t="str">
            <v>Učilište za popularnu i jazz glazbu</v>
          </cell>
        </row>
        <row r="1366">
          <cell r="A1366">
            <v>2700</v>
          </cell>
          <cell r="B1366" t="str">
            <v>V. gimnazija - Zagreb</v>
          </cell>
        </row>
        <row r="1367">
          <cell r="A1367">
            <v>2623</v>
          </cell>
          <cell r="B1367" t="str">
            <v>V. gimnazija Vladimir Nazor - Split</v>
          </cell>
        </row>
        <row r="1368">
          <cell r="A1368">
            <v>630</v>
          </cell>
          <cell r="B1368" t="str">
            <v>V. osnovna škola - Bjelovar</v>
          </cell>
        </row>
        <row r="1369">
          <cell r="A1369">
            <v>465</v>
          </cell>
          <cell r="B1369" t="str">
            <v>V. osnovna škola - Varaždin</v>
          </cell>
        </row>
        <row r="1370">
          <cell r="A1370">
            <v>2719</v>
          </cell>
          <cell r="B1370" t="str">
            <v>Veterinarska škola - Zagreb</v>
          </cell>
        </row>
        <row r="1371">
          <cell r="A1371">
            <v>466</v>
          </cell>
          <cell r="B1371" t="str">
            <v>VI. osnovna škola - Varaždin</v>
          </cell>
        </row>
        <row r="1372">
          <cell r="A1372">
            <v>2702</v>
          </cell>
          <cell r="B1372" t="str">
            <v>VII. gimnazija - Zagreb</v>
          </cell>
        </row>
        <row r="1373">
          <cell r="A1373">
            <v>468</v>
          </cell>
          <cell r="B1373" t="str">
            <v>VII. osnovna škola - Varaždin</v>
          </cell>
        </row>
        <row r="1374">
          <cell r="A1374">
            <v>2330</v>
          </cell>
          <cell r="B1374" t="str">
            <v>Waldorfska škola u Zagrebu</v>
          </cell>
        </row>
        <row r="1375">
          <cell r="A1375">
            <v>2705</v>
          </cell>
          <cell r="B1375" t="str">
            <v>X. gimnazija Ivan Supek - Zagreb</v>
          </cell>
        </row>
        <row r="1376">
          <cell r="A1376">
            <v>2706</v>
          </cell>
          <cell r="B1376" t="str">
            <v>XI. gimnazija - Zagreb</v>
          </cell>
        </row>
        <row r="1377">
          <cell r="A1377">
            <v>2707</v>
          </cell>
          <cell r="B1377" t="str">
            <v>XII. gimnazija - Zagreb</v>
          </cell>
        </row>
        <row r="1378">
          <cell r="A1378">
            <v>2708</v>
          </cell>
          <cell r="B1378" t="str">
            <v>XIII. gimnazija - Zagreb</v>
          </cell>
        </row>
        <row r="1379">
          <cell r="A1379">
            <v>2710</v>
          </cell>
          <cell r="B1379" t="str">
            <v>XV. gimnazija - Zagreb</v>
          </cell>
        </row>
        <row r="1380">
          <cell r="A1380">
            <v>2711</v>
          </cell>
          <cell r="B1380" t="str">
            <v>XVI. gimnazija - Zagreb</v>
          </cell>
        </row>
        <row r="1381">
          <cell r="A1381">
            <v>2713</v>
          </cell>
          <cell r="B1381" t="str">
            <v>XVIII. gimnazija - Zagreb</v>
          </cell>
        </row>
        <row r="1382">
          <cell r="A1382">
            <v>2536</v>
          </cell>
          <cell r="B1382" t="str">
            <v>Zadarska privatna gimnazija s pravom javnosti</v>
          </cell>
        </row>
        <row r="1383">
          <cell r="A1383">
            <v>4000</v>
          </cell>
          <cell r="B1383" t="str">
            <v>Zadruga</v>
          </cell>
        </row>
        <row r="1384">
          <cell r="A1384">
            <v>2775</v>
          </cell>
          <cell r="B1384" t="str">
            <v>Zagrebačka umjetnička gimnazija s pravom javnosti</v>
          </cell>
        </row>
        <row r="1385">
          <cell r="A1385">
            <v>2586</v>
          </cell>
          <cell r="B1385" t="str">
            <v>Zdravstvena i veterinarska škola Dr. Andrije Štampara - Vinkovci</v>
          </cell>
        </row>
        <row r="1386">
          <cell r="A1386">
            <v>2634</v>
          </cell>
          <cell r="B1386" t="str">
            <v>Zdravstvena škola - Split</v>
          </cell>
        </row>
        <row r="1387">
          <cell r="A1387">
            <v>2714</v>
          </cell>
          <cell r="B1387" t="str">
            <v>Zdravstveno učilište - Zagreb</v>
          </cell>
        </row>
        <row r="1388">
          <cell r="A1388">
            <v>2359</v>
          </cell>
          <cell r="B1388" t="str">
            <v>Zrakoplovna tehnička škola Rudolfa Perešina</v>
          </cell>
        </row>
        <row r="1389">
          <cell r="A1389">
            <v>646</v>
          </cell>
          <cell r="B1389" t="str">
            <v>Češka osnovna škola Jana Amosa Komenskog - Daruvar</v>
          </cell>
        </row>
        <row r="1390">
          <cell r="A1390">
            <v>690</v>
          </cell>
          <cell r="B1390" t="str">
            <v>Češka osnovna škola Josipa Ružičke - Končanica</v>
          </cell>
        </row>
        <row r="1391">
          <cell r="A1391">
            <v>2580</v>
          </cell>
          <cell r="B1391" t="str">
            <v>Šibenska privatna gimnazija s pravom javnosti</v>
          </cell>
        </row>
        <row r="1392">
          <cell r="A1392">
            <v>2342</v>
          </cell>
          <cell r="B1392" t="str">
            <v>Osnovna škola Kreativan razvoj s pravom javnosti</v>
          </cell>
        </row>
        <row r="1393">
          <cell r="A1393">
            <v>2633</v>
          </cell>
          <cell r="B1393" t="str">
            <v>Škola likovnih umjetnosti - Split</v>
          </cell>
        </row>
        <row r="1394">
          <cell r="A1394">
            <v>2531</v>
          </cell>
          <cell r="B1394" t="str">
            <v>Škola primijenjene umjetnosti i dizajna - Zadar</v>
          </cell>
        </row>
        <row r="1395">
          <cell r="A1395">
            <v>2747</v>
          </cell>
          <cell r="B1395" t="str">
            <v>Škola primijenjene umjetnosti i dizajna - Zagreb</v>
          </cell>
        </row>
        <row r="1396">
          <cell r="A1396">
            <v>2558</v>
          </cell>
          <cell r="B1396" t="str">
            <v>Škola primijenjene umjetnosti i dizajna Osijek</v>
          </cell>
        </row>
        <row r="1397">
          <cell r="A1397">
            <v>2659</v>
          </cell>
          <cell r="B1397" t="str">
            <v>Škola primijenjenih umjetnosti i dizajna - Pula</v>
          </cell>
        </row>
        <row r="1398">
          <cell r="A1398">
            <v>2327</v>
          </cell>
          <cell r="B1398" t="str">
            <v>Škola suvremenog plesa Ane Maletić - Zagreb</v>
          </cell>
        </row>
        <row r="1399">
          <cell r="A1399">
            <v>2731</v>
          </cell>
          <cell r="B1399" t="str">
            <v>Škola za cestovni promet - Zagreb</v>
          </cell>
        </row>
        <row r="1400">
          <cell r="A1400">
            <v>2631</v>
          </cell>
          <cell r="B1400" t="str">
            <v>Škola za dizajn, grafiku i održivu gradnju - Split</v>
          </cell>
        </row>
        <row r="1401">
          <cell r="A1401">
            <v>2326</v>
          </cell>
          <cell r="B1401" t="str">
            <v>Škola za klasični balet - Zagreb</v>
          </cell>
        </row>
        <row r="1402">
          <cell r="A1402">
            <v>2715</v>
          </cell>
          <cell r="B1402" t="str">
            <v>Škola za medicinske sestre Mlinarska</v>
          </cell>
        </row>
        <row r="1403">
          <cell r="A1403">
            <v>2716</v>
          </cell>
          <cell r="B1403" t="str">
            <v>Škola za medicinske sestre Vinogradska</v>
          </cell>
        </row>
        <row r="1404">
          <cell r="A1404">
            <v>2718</v>
          </cell>
          <cell r="B1404" t="str">
            <v>Škola za medicinske sestre Vrapče</v>
          </cell>
        </row>
        <row r="1405">
          <cell r="A1405">
            <v>2744</v>
          </cell>
          <cell r="B1405" t="str">
            <v>Škola za montažu instalacija i metalnih konstrukcija</v>
          </cell>
        </row>
        <row r="1406">
          <cell r="A1406">
            <v>1980</v>
          </cell>
          <cell r="B1406" t="str">
            <v>Škola za odgoj i obrazovanje - Pula</v>
          </cell>
        </row>
        <row r="1407">
          <cell r="A1407">
            <v>2559</v>
          </cell>
          <cell r="B1407" t="str">
            <v>Škola za osposobljavanje i obrazovanje Vinko Bek</v>
          </cell>
        </row>
        <row r="1408">
          <cell r="A1408">
            <v>2717</v>
          </cell>
          <cell r="B1408" t="str">
            <v>Škola za primalje - Zagreb</v>
          </cell>
        </row>
        <row r="1409">
          <cell r="A1409">
            <v>2473</v>
          </cell>
          <cell r="B1409" t="str">
            <v>Škola za primijenjenu umjetnost u Rijeci</v>
          </cell>
        </row>
        <row r="1410">
          <cell r="A1410">
            <v>2734</v>
          </cell>
          <cell r="B1410" t="str">
            <v>Škola za tekstil, kožu i dizajn - Zagreb</v>
          </cell>
        </row>
        <row r="1411">
          <cell r="A1411">
            <v>2656</v>
          </cell>
          <cell r="B1411" t="str">
            <v>Škola za turizam, ugostiteljstvo i trgovinu - Pula</v>
          </cell>
        </row>
        <row r="1412">
          <cell r="A1412">
            <v>2366</v>
          </cell>
          <cell r="B1412" t="str">
            <v>Škola za umjetnost, dizajn, grafiku i odjeću - Zabok</v>
          </cell>
        </row>
        <row r="1413">
          <cell r="A1413">
            <v>2748</v>
          </cell>
          <cell r="B1413" t="str">
            <v>Športska gimnazija - Zagreb</v>
          </cell>
        </row>
        <row r="1414">
          <cell r="A1414">
            <v>2393</v>
          </cell>
          <cell r="B1414" t="str">
            <v>Šumarska i drvodjeljska škola - Karlovac</v>
          </cell>
        </row>
        <row r="1415">
          <cell r="A1415">
            <v>2477</v>
          </cell>
          <cell r="B1415" t="str">
            <v>Željeznička tehnička škola - Moravice</v>
          </cell>
        </row>
        <row r="1416">
          <cell r="A1416">
            <v>2751</v>
          </cell>
          <cell r="B1416" t="str">
            <v>Ženska opća gimnazija Družbe sestara milosrdnica - s pravom javnosti</v>
          </cell>
        </row>
        <row r="1417">
          <cell r="A1417">
            <v>4043</v>
          </cell>
          <cell r="B1417" t="str">
            <v>Ženski đački dom Dubrovnik</v>
          </cell>
        </row>
        <row r="1418">
          <cell r="A1418">
            <v>4007</v>
          </cell>
          <cell r="B1418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  <sheetName val="List6"/>
      <sheetName val="List7"/>
    </sheetNames>
    <sheetDataSet>
      <sheetData sheetId="0"/>
      <sheetData sheetId="1"/>
      <sheetData sheetId="2"/>
      <sheetData sheetId="3">
        <row r="3">
          <cell r="Q3" t="str">
            <v>13001leptir</v>
          </cell>
        </row>
        <row r="6">
          <cell r="Q6" t="str">
            <v>11101sunce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3"/>
  <sheetViews>
    <sheetView topLeftCell="D1" zoomScaleNormal="100" workbookViewId="0">
      <selection activeCell="P25" sqref="P25"/>
    </sheetView>
  </sheetViews>
  <sheetFormatPr defaultColWidth="8.85546875" defaultRowHeight="15" x14ac:dyDescent="0.25"/>
  <cols>
    <col min="1" max="1" width="3.5703125" style="75" customWidth="1"/>
    <col min="2" max="2" width="14.7109375" style="1" customWidth="1"/>
    <col min="3" max="3" width="12.85546875" style="1" customWidth="1"/>
    <col min="4" max="4" width="11.7109375" style="1" customWidth="1"/>
    <col min="5" max="5" width="12.85546875" style="1" customWidth="1"/>
    <col min="6" max="6" width="5.5703125" style="1" customWidth="1"/>
    <col min="7" max="7" width="11.28515625" style="1" customWidth="1"/>
    <col min="8" max="8" width="12.7109375" style="1" customWidth="1"/>
    <col min="9" max="9" width="14.7109375" style="1" customWidth="1"/>
    <col min="10" max="10" width="5.28515625" style="1" customWidth="1"/>
    <col min="11" max="11" width="10.7109375" style="1" customWidth="1"/>
    <col min="12" max="12" width="4.28515625" style="1" customWidth="1"/>
    <col min="13" max="13" width="8.85546875" style="1"/>
    <col min="14" max="14" width="8.42578125" style="4" customWidth="1"/>
    <col min="15" max="15" width="16.5703125" style="1" customWidth="1"/>
    <col min="16" max="16" width="33" style="1" customWidth="1"/>
    <col min="17" max="16384" width="8.85546875" style="1"/>
  </cols>
  <sheetData>
    <row r="1" spans="1:162" s="14" customFormat="1" x14ac:dyDescent="0.25">
      <c r="A1" s="74"/>
      <c r="B1" s="13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69" t="s">
        <v>12</v>
      </c>
      <c r="O1" s="8" t="s">
        <v>13</v>
      </c>
      <c r="P1" s="8" t="s">
        <v>14</v>
      </c>
    </row>
    <row r="2" spans="1:162" s="7" customFormat="1" x14ac:dyDescent="0.25">
      <c r="A2" s="76">
        <v>1</v>
      </c>
      <c r="B2" s="30" t="s">
        <v>192</v>
      </c>
      <c r="C2" s="31" t="s">
        <v>193</v>
      </c>
      <c r="D2" s="31" t="s">
        <v>194</v>
      </c>
      <c r="E2" s="31" t="s">
        <v>17</v>
      </c>
      <c r="F2" s="31">
        <v>46</v>
      </c>
      <c r="G2" s="31" t="s">
        <v>28</v>
      </c>
      <c r="H2" s="31" t="s">
        <v>195</v>
      </c>
      <c r="I2" s="31" t="s">
        <v>196</v>
      </c>
      <c r="J2" s="31">
        <v>1236</v>
      </c>
      <c r="K2" s="31" t="s">
        <v>46</v>
      </c>
      <c r="L2" s="31">
        <v>20</v>
      </c>
      <c r="M2" s="31" t="s">
        <v>22</v>
      </c>
      <c r="N2" s="70">
        <v>79</v>
      </c>
      <c r="O2" s="31" t="s">
        <v>197</v>
      </c>
      <c r="P2" s="31" t="s">
        <v>166</v>
      </c>
      <c r="Q2" s="32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</row>
    <row r="3" spans="1:162" s="7" customFormat="1" x14ac:dyDescent="0.25">
      <c r="A3" s="76">
        <v>2</v>
      </c>
      <c r="B3" s="31">
        <v>71394787390</v>
      </c>
      <c r="C3" s="31" t="s">
        <v>99</v>
      </c>
      <c r="D3" s="31" t="s">
        <v>100</v>
      </c>
      <c r="E3" s="31" t="s">
        <v>17</v>
      </c>
      <c r="F3" s="31">
        <v>46</v>
      </c>
      <c r="G3" s="31" t="s">
        <v>28</v>
      </c>
      <c r="H3" s="31" t="s">
        <v>101</v>
      </c>
      <c r="I3" s="31" t="s">
        <v>102</v>
      </c>
      <c r="J3" s="31">
        <v>1233</v>
      </c>
      <c r="K3" s="31" t="s">
        <v>46</v>
      </c>
      <c r="L3" s="31">
        <v>20</v>
      </c>
      <c r="M3" s="31" t="s">
        <v>103</v>
      </c>
      <c r="N3" s="70">
        <v>77</v>
      </c>
      <c r="O3" s="31" t="s">
        <v>104</v>
      </c>
      <c r="P3" s="31" t="s">
        <v>105</v>
      </c>
      <c r="Q3" s="32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</row>
    <row r="4" spans="1:162" s="7" customFormat="1" x14ac:dyDescent="0.25">
      <c r="A4" s="76">
        <v>3</v>
      </c>
      <c r="B4" s="33">
        <v>17472421976</v>
      </c>
      <c r="C4" s="31" t="s">
        <v>429</v>
      </c>
      <c r="D4" s="31" t="s">
        <v>384</v>
      </c>
      <c r="E4" s="31" t="s">
        <v>17</v>
      </c>
      <c r="F4" s="31">
        <v>46</v>
      </c>
      <c r="G4" s="31" t="s">
        <v>28</v>
      </c>
      <c r="H4" s="31" t="s">
        <v>430</v>
      </c>
      <c r="I4" s="31" t="s">
        <v>431</v>
      </c>
      <c r="J4" s="31">
        <v>1265</v>
      </c>
      <c r="K4" s="31" t="s">
        <v>432</v>
      </c>
      <c r="L4" s="31">
        <v>20</v>
      </c>
      <c r="M4" s="31" t="s">
        <v>22</v>
      </c>
      <c r="N4" s="70">
        <v>76</v>
      </c>
      <c r="O4" s="31" t="s">
        <v>433</v>
      </c>
      <c r="P4" s="31" t="s">
        <v>434</v>
      </c>
      <c r="Q4" s="32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</row>
    <row r="5" spans="1:162" s="7" customFormat="1" x14ac:dyDescent="0.25">
      <c r="A5" s="76">
        <v>4</v>
      </c>
      <c r="B5" s="34" t="s">
        <v>106</v>
      </c>
      <c r="C5" s="31" t="s">
        <v>107</v>
      </c>
      <c r="D5" s="31" t="s">
        <v>108</v>
      </c>
      <c r="E5" s="31" t="s">
        <v>17</v>
      </c>
      <c r="F5" s="31">
        <v>46</v>
      </c>
      <c r="G5" s="31" t="s">
        <v>28</v>
      </c>
      <c r="H5" s="31" t="s">
        <v>101</v>
      </c>
      <c r="I5" s="31" t="s">
        <v>102</v>
      </c>
      <c r="J5" s="31">
        <v>1233</v>
      </c>
      <c r="K5" s="31" t="s">
        <v>46</v>
      </c>
      <c r="L5" s="31">
        <v>20</v>
      </c>
      <c r="M5" s="31" t="s">
        <v>103</v>
      </c>
      <c r="N5" s="70">
        <v>75</v>
      </c>
      <c r="O5" s="31" t="s">
        <v>109</v>
      </c>
      <c r="P5" s="31" t="s">
        <v>105</v>
      </c>
      <c r="Q5" s="32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</row>
    <row r="6" spans="1:162" s="7" customFormat="1" x14ac:dyDescent="0.25">
      <c r="A6" s="76">
        <v>5</v>
      </c>
      <c r="B6" s="30" t="s">
        <v>198</v>
      </c>
      <c r="C6" s="31" t="s">
        <v>199</v>
      </c>
      <c r="D6" s="31" t="s">
        <v>200</v>
      </c>
      <c r="E6" s="31" t="s">
        <v>17</v>
      </c>
      <c r="F6" s="31">
        <v>46</v>
      </c>
      <c r="G6" s="31" t="s">
        <v>28</v>
      </c>
      <c r="H6" s="31" t="s">
        <v>201</v>
      </c>
      <c r="I6" s="31" t="s">
        <v>202</v>
      </c>
      <c r="J6" s="31">
        <v>1236</v>
      </c>
      <c r="K6" s="31" t="s">
        <v>46</v>
      </c>
      <c r="L6" s="31">
        <v>20</v>
      </c>
      <c r="M6" s="31" t="s">
        <v>22</v>
      </c>
      <c r="N6" s="70">
        <v>75</v>
      </c>
      <c r="O6" s="31" t="s">
        <v>203</v>
      </c>
      <c r="P6" s="31" t="s">
        <v>166</v>
      </c>
      <c r="Q6" s="32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</row>
    <row r="7" spans="1:162" s="7" customFormat="1" x14ac:dyDescent="0.25">
      <c r="A7" s="76">
        <v>6</v>
      </c>
      <c r="B7" s="30" t="s">
        <v>420</v>
      </c>
      <c r="C7" s="31" t="s">
        <v>242</v>
      </c>
      <c r="D7" s="31" t="s">
        <v>421</v>
      </c>
      <c r="E7" s="31" t="s">
        <v>17</v>
      </c>
      <c r="F7" s="31">
        <v>46</v>
      </c>
      <c r="G7" s="31" t="s">
        <v>28</v>
      </c>
      <c r="H7" s="31" t="s">
        <v>414</v>
      </c>
      <c r="I7" s="31" t="s">
        <v>415</v>
      </c>
      <c r="J7" s="31">
        <v>1288</v>
      </c>
      <c r="K7" s="31" t="s">
        <v>398</v>
      </c>
      <c r="L7" s="31">
        <v>20</v>
      </c>
      <c r="M7" s="31" t="s">
        <v>22</v>
      </c>
      <c r="N7" s="70">
        <v>75</v>
      </c>
      <c r="O7" s="31" t="s">
        <v>422</v>
      </c>
      <c r="P7" s="31" t="s">
        <v>400</v>
      </c>
      <c r="Q7" s="32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</row>
    <row r="8" spans="1:162" s="7" customFormat="1" x14ac:dyDescent="0.25">
      <c r="A8" s="76">
        <v>7</v>
      </c>
      <c r="B8" s="30" t="s">
        <v>204</v>
      </c>
      <c r="C8" s="31" t="s">
        <v>205</v>
      </c>
      <c r="D8" s="31" t="s">
        <v>206</v>
      </c>
      <c r="E8" s="31" t="s">
        <v>17</v>
      </c>
      <c r="F8" s="31">
        <v>46</v>
      </c>
      <c r="G8" s="31" t="s">
        <v>28</v>
      </c>
      <c r="H8" s="31" t="s">
        <v>201</v>
      </c>
      <c r="I8" s="31" t="s">
        <v>202</v>
      </c>
      <c r="J8" s="31">
        <v>1236</v>
      </c>
      <c r="K8" s="31" t="s">
        <v>46</v>
      </c>
      <c r="L8" s="31">
        <v>20</v>
      </c>
      <c r="M8" s="31" t="s">
        <v>22</v>
      </c>
      <c r="N8" s="70">
        <v>74</v>
      </c>
      <c r="O8" s="31" t="s">
        <v>207</v>
      </c>
      <c r="P8" s="31" t="s">
        <v>166</v>
      </c>
      <c r="Q8" s="32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</row>
    <row r="9" spans="1:162" s="7" customFormat="1" x14ac:dyDescent="0.25">
      <c r="A9" s="76">
        <v>8</v>
      </c>
      <c r="B9" s="30" t="s">
        <v>208</v>
      </c>
      <c r="C9" s="31" t="s">
        <v>90</v>
      </c>
      <c r="D9" s="31" t="s">
        <v>209</v>
      </c>
      <c r="E9" s="31" t="s">
        <v>17</v>
      </c>
      <c r="F9" s="31">
        <v>46</v>
      </c>
      <c r="G9" s="31" t="s">
        <v>28</v>
      </c>
      <c r="H9" s="31" t="s">
        <v>201</v>
      </c>
      <c r="I9" s="31" t="s">
        <v>202</v>
      </c>
      <c r="J9" s="31">
        <v>1236</v>
      </c>
      <c r="K9" s="31" t="s">
        <v>46</v>
      </c>
      <c r="L9" s="31">
        <v>20</v>
      </c>
      <c r="M9" s="31" t="s">
        <v>22</v>
      </c>
      <c r="N9" s="70">
        <v>74</v>
      </c>
      <c r="O9" s="31" t="s">
        <v>210</v>
      </c>
      <c r="P9" s="31" t="s">
        <v>166</v>
      </c>
      <c r="Q9" s="32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</row>
    <row r="10" spans="1:162" s="7" customFormat="1" x14ac:dyDescent="0.25">
      <c r="A10" s="76">
        <v>9</v>
      </c>
      <c r="B10" s="30" t="s">
        <v>211</v>
      </c>
      <c r="C10" s="31" t="s">
        <v>212</v>
      </c>
      <c r="D10" s="31" t="s">
        <v>213</v>
      </c>
      <c r="E10" s="31" t="s">
        <v>17</v>
      </c>
      <c r="F10" s="31">
        <v>46</v>
      </c>
      <c r="G10" s="31" t="s">
        <v>28</v>
      </c>
      <c r="H10" s="31" t="s">
        <v>201</v>
      </c>
      <c r="I10" s="31" t="s">
        <v>202</v>
      </c>
      <c r="J10" s="31">
        <v>1236</v>
      </c>
      <c r="K10" s="31" t="s">
        <v>46</v>
      </c>
      <c r="L10" s="31">
        <v>20</v>
      </c>
      <c r="M10" s="31" t="s">
        <v>22</v>
      </c>
      <c r="N10" s="70">
        <v>72</v>
      </c>
      <c r="O10" s="31" t="s">
        <v>214</v>
      </c>
      <c r="P10" s="31" t="s">
        <v>166</v>
      </c>
      <c r="Q10" s="32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</row>
    <row r="11" spans="1:162" s="7" customFormat="1" x14ac:dyDescent="0.25">
      <c r="A11" s="76">
        <v>10</v>
      </c>
      <c r="B11" s="33">
        <v>62700493879</v>
      </c>
      <c r="C11" s="31" t="s">
        <v>435</v>
      </c>
      <c r="D11" s="31" t="s">
        <v>436</v>
      </c>
      <c r="E11" s="31" t="s">
        <v>17</v>
      </c>
      <c r="F11" s="31">
        <v>46</v>
      </c>
      <c r="G11" s="31" t="s">
        <v>28</v>
      </c>
      <c r="H11" s="31" t="s">
        <v>430</v>
      </c>
      <c r="I11" s="31" t="s">
        <v>431</v>
      </c>
      <c r="J11" s="31">
        <v>1265</v>
      </c>
      <c r="K11" s="31" t="s">
        <v>432</v>
      </c>
      <c r="L11" s="31">
        <v>20</v>
      </c>
      <c r="M11" s="31" t="s">
        <v>22</v>
      </c>
      <c r="N11" s="70">
        <v>72</v>
      </c>
      <c r="O11" s="31" t="s">
        <v>437</v>
      </c>
      <c r="P11" s="31" t="s">
        <v>434</v>
      </c>
      <c r="Q11" s="32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</row>
    <row r="12" spans="1:162" s="7" customFormat="1" x14ac:dyDescent="0.25">
      <c r="A12" s="76">
        <v>11</v>
      </c>
      <c r="B12" s="30" t="s">
        <v>529</v>
      </c>
      <c r="C12" s="31" t="s">
        <v>153</v>
      </c>
      <c r="D12" s="31" t="s">
        <v>60</v>
      </c>
      <c r="E12" s="31" t="s">
        <v>17</v>
      </c>
      <c r="F12" s="31">
        <v>46</v>
      </c>
      <c r="G12" s="31" t="s">
        <v>28</v>
      </c>
      <c r="H12" s="31" t="s">
        <v>113</v>
      </c>
      <c r="I12" s="31" t="s">
        <v>530</v>
      </c>
      <c r="J12" s="31">
        <v>1309</v>
      </c>
      <c r="K12" s="31" t="s">
        <v>531</v>
      </c>
      <c r="L12" s="31">
        <v>20</v>
      </c>
      <c r="M12" s="31" t="s">
        <v>22</v>
      </c>
      <c r="N12" s="70">
        <v>72</v>
      </c>
      <c r="O12" s="31" t="s">
        <v>532</v>
      </c>
      <c r="P12" s="31" t="s">
        <v>714</v>
      </c>
      <c r="Q12" s="32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</row>
    <row r="13" spans="1:162" s="7" customFormat="1" x14ac:dyDescent="0.25">
      <c r="A13" s="76">
        <v>12</v>
      </c>
      <c r="B13" s="30" t="s">
        <v>261</v>
      </c>
      <c r="C13" s="31" t="s">
        <v>90</v>
      </c>
      <c r="D13" s="31" t="s">
        <v>262</v>
      </c>
      <c r="E13" s="31" t="s">
        <v>17</v>
      </c>
      <c r="F13" s="31">
        <v>46</v>
      </c>
      <c r="G13" s="31" t="s">
        <v>28</v>
      </c>
      <c r="H13" s="31" t="s">
        <v>712</v>
      </c>
      <c r="I13" s="31" t="s">
        <v>713</v>
      </c>
      <c r="J13" s="31">
        <v>1224</v>
      </c>
      <c r="K13" s="31" t="s">
        <v>265</v>
      </c>
      <c r="L13" s="31">
        <v>20</v>
      </c>
      <c r="M13" s="31" t="s">
        <v>266</v>
      </c>
      <c r="N13" s="70">
        <v>71</v>
      </c>
      <c r="O13" s="31" t="str">
        <f>[1]List5!$O$13</f>
        <v>54321dukić</v>
      </c>
      <c r="P13" s="31" t="s">
        <v>715</v>
      </c>
      <c r="Q13" s="32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</row>
    <row r="14" spans="1:162" s="7" customFormat="1" x14ac:dyDescent="0.25">
      <c r="A14" s="76">
        <v>13</v>
      </c>
      <c r="B14" s="30" t="s">
        <v>215</v>
      </c>
      <c r="C14" s="31" t="s">
        <v>216</v>
      </c>
      <c r="D14" s="31" t="s">
        <v>217</v>
      </c>
      <c r="E14" s="31" t="s">
        <v>17</v>
      </c>
      <c r="F14" s="31">
        <v>46</v>
      </c>
      <c r="G14" s="31" t="s">
        <v>28</v>
      </c>
      <c r="H14" s="31" t="s">
        <v>195</v>
      </c>
      <c r="I14" s="31" t="s">
        <v>196</v>
      </c>
      <c r="J14" s="31">
        <v>1236</v>
      </c>
      <c r="K14" s="31" t="s">
        <v>46</v>
      </c>
      <c r="L14" s="31">
        <v>20</v>
      </c>
      <c r="M14" s="31" t="s">
        <v>22</v>
      </c>
      <c r="N14" s="70">
        <v>70</v>
      </c>
      <c r="O14" s="31" t="s">
        <v>218</v>
      </c>
      <c r="P14" s="31" t="s">
        <v>166</v>
      </c>
      <c r="Q14" s="32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</row>
    <row r="15" spans="1:162" s="7" customFormat="1" x14ac:dyDescent="0.25">
      <c r="A15" s="76">
        <v>14</v>
      </c>
      <c r="B15" s="30" t="s">
        <v>413</v>
      </c>
      <c r="C15" s="31" t="s">
        <v>406</v>
      </c>
      <c r="D15" s="31" t="s">
        <v>45</v>
      </c>
      <c r="E15" s="31" t="s">
        <v>17</v>
      </c>
      <c r="F15" s="31">
        <v>46</v>
      </c>
      <c r="G15" s="31" t="s">
        <v>28</v>
      </c>
      <c r="H15" s="31" t="s">
        <v>414</v>
      </c>
      <c r="I15" s="31" t="s">
        <v>415</v>
      </c>
      <c r="J15" s="31">
        <v>1288</v>
      </c>
      <c r="K15" s="31" t="s">
        <v>398</v>
      </c>
      <c r="L15" s="31">
        <v>20</v>
      </c>
      <c r="M15" s="31" t="s">
        <v>22</v>
      </c>
      <c r="N15" s="70">
        <v>70</v>
      </c>
      <c r="O15" s="31" t="s">
        <v>416</v>
      </c>
      <c r="P15" s="31" t="s">
        <v>400</v>
      </c>
      <c r="Q15" s="32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</row>
    <row r="16" spans="1:162" s="7" customFormat="1" x14ac:dyDescent="0.25">
      <c r="A16" s="76">
        <v>15</v>
      </c>
      <c r="B16" s="31">
        <v>96258398632</v>
      </c>
      <c r="C16" s="31" t="s">
        <v>536</v>
      </c>
      <c r="D16" s="31" t="s">
        <v>537</v>
      </c>
      <c r="E16" s="31" t="s">
        <v>17</v>
      </c>
      <c r="F16" s="31">
        <v>46</v>
      </c>
      <c r="G16" s="31" t="s">
        <v>28</v>
      </c>
      <c r="H16" s="31" t="s">
        <v>134</v>
      </c>
      <c r="I16" s="31" t="s">
        <v>538</v>
      </c>
      <c r="J16" s="31">
        <v>1214</v>
      </c>
      <c r="K16" s="31" t="s">
        <v>539</v>
      </c>
      <c r="L16" s="31">
        <v>13</v>
      </c>
      <c r="M16" s="31" t="s">
        <v>22</v>
      </c>
      <c r="N16" s="70">
        <v>70</v>
      </c>
      <c r="O16" s="31" t="s">
        <v>540</v>
      </c>
      <c r="P16" s="31" t="s">
        <v>541</v>
      </c>
      <c r="Q16" s="32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</row>
    <row r="17" spans="1:256" s="7" customFormat="1" x14ac:dyDescent="0.25">
      <c r="A17" s="76">
        <v>16</v>
      </c>
      <c r="B17" s="31">
        <v>83930601939</v>
      </c>
      <c r="C17" s="31" t="s">
        <v>110</v>
      </c>
      <c r="D17" s="31" t="s">
        <v>111</v>
      </c>
      <c r="E17" s="31" t="s">
        <v>17</v>
      </c>
      <c r="F17" s="31">
        <v>46</v>
      </c>
      <c r="G17" s="31" t="s">
        <v>112</v>
      </c>
      <c r="H17" s="31" t="s">
        <v>113</v>
      </c>
      <c r="I17" s="31" t="s">
        <v>114</v>
      </c>
      <c r="J17" s="31">
        <v>1233</v>
      </c>
      <c r="K17" s="31" t="s">
        <v>46</v>
      </c>
      <c r="L17" s="31">
        <v>20</v>
      </c>
      <c r="M17" s="31" t="s">
        <v>103</v>
      </c>
      <c r="N17" s="70">
        <v>70</v>
      </c>
      <c r="O17" s="31" t="s">
        <v>115</v>
      </c>
      <c r="P17" s="31" t="s">
        <v>105</v>
      </c>
      <c r="Q17" s="32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</row>
    <row r="18" spans="1:256" s="7" customFormat="1" x14ac:dyDescent="0.25">
      <c r="A18" s="76">
        <v>17</v>
      </c>
      <c r="B18" s="30" t="s">
        <v>478</v>
      </c>
      <c r="C18" s="31" t="s">
        <v>479</v>
      </c>
      <c r="D18" s="31" t="s">
        <v>480</v>
      </c>
      <c r="E18" s="31" t="s">
        <v>17</v>
      </c>
      <c r="F18" s="31">
        <v>46</v>
      </c>
      <c r="G18" s="31" t="s">
        <v>28</v>
      </c>
      <c r="H18" s="31" t="s">
        <v>368</v>
      </c>
      <c r="I18" s="31" t="s">
        <v>481</v>
      </c>
      <c r="J18" s="31">
        <v>1300</v>
      </c>
      <c r="K18" s="31" t="s">
        <v>450</v>
      </c>
      <c r="L18" s="31">
        <v>20</v>
      </c>
      <c r="M18" s="31" t="s">
        <v>22</v>
      </c>
      <c r="N18" s="70">
        <v>69</v>
      </c>
      <c r="O18" s="31" t="s">
        <v>482</v>
      </c>
      <c r="P18" s="31" t="s">
        <v>452</v>
      </c>
      <c r="Q18" s="32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</row>
    <row r="19" spans="1:256" s="7" customFormat="1" x14ac:dyDescent="0.25">
      <c r="A19" s="76">
        <v>18</v>
      </c>
      <c r="B19" s="30" t="s">
        <v>567</v>
      </c>
      <c r="C19" s="31" t="s">
        <v>568</v>
      </c>
      <c r="D19" s="31" t="s">
        <v>554</v>
      </c>
      <c r="E19" s="31" t="s">
        <v>17</v>
      </c>
      <c r="F19" s="31">
        <v>46</v>
      </c>
      <c r="G19" s="31" t="s">
        <v>28</v>
      </c>
      <c r="H19" s="31" t="s">
        <v>564</v>
      </c>
      <c r="I19" s="31" t="s">
        <v>565</v>
      </c>
      <c r="J19" s="31">
        <v>1254</v>
      </c>
      <c r="K19" s="31" t="s">
        <v>555</v>
      </c>
      <c r="L19" s="31">
        <v>13</v>
      </c>
      <c r="M19" s="31" t="s">
        <v>22</v>
      </c>
      <c r="N19" s="70">
        <v>68</v>
      </c>
      <c r="O19" s="31" t="s">
        <v>569</v>
      </c>
      <c r="P19" s="31" t="s">
        <v>557</v>
      </c>
      <c r="Q19" s="32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</row>
    <row r="20" spans="1:256" s="19" customFormat="1" x14ac:dyDescent="0.25">
      <c r="A20" s="76">
        <v>19</v>
      </c>
      <c r="B20" s="35" t="s">
        <v>694</v>
      </c>
      <c r="C20" s="36" t="s">
        <v>695</v>
      </c>
      <c r="D20" s="36" t="s">
        <v>696</v>
      </c>
      <c r="E20" s="36" t="s">
        <v>17</v>
      </c>
      <c r="F20" s="36">
        <v>46</v>
      </c>
      <c r="G20" s="36" t="s">
        <v>28</v>
      </c>
      <c r="H20" s="36" t="s">
        <v>697</v>
      </c>
      <c r="I20" s="36" t="s">
        <v>698</v>
      </c>
      <c r="J20" s="36">
        <v>1228</v>
      </c>
      <c r="K20" s="36" t="s">
        <v>46</v>
      </c>
      <c r="L20" s="36">
        <v>13</v>
      </c>
      <c r="M20" s="36" t="s">
        <v>22</v>
      </c>
      <c r="N20" s="71">
        <v>68</v>
      </c>
      <c r="O20" s="36"/>
      <c r="P20" s="36" t="str">
        <f>VLOOKUP(J:J,[2]Sheet2!A:B,2,0)</f>
        <v>OŠ Petra Preradovića - Zadar</v>
      </c>
      <c r="Q20" s="37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7" customFormat="1" x14ac:dyDescent="0.25">
      <c r="A21" s="76">
        <v>20</v>
      </c>
      <c r="B21" s="30" t="s">
        <v>581</v>
      </c>
      <c r="C21" s="31" t="s">
        <v>582</v>
      </c>
      <c r="D21" s="31" t="s">
        <v>395</v>
      </c>
      <c r="E21" s="31" t="s">
        <v>17</v>
      </c>
      <c r="F21" s="31">
        <v>46</v>
      </c>
      <c r="G21" s="31" t="s">
        <v>28</v>
      </c>
      <c r="H21" s="31" t="s">
        <v>564</v>
      </c>
      <c r="I21" s="31" t="s">
        <v>565</v>
      </c>
      <c r="J21" s="31">
        <v>1254</v>
      </c>
      <c r="K21" s="31" t="s">
        <v>555</v>
      </c>
      <c r="L21" s="31">
        <v>13</v>
      </c>
      <c r="M21" s="31" t="s">
        <v>22</v>
      </c>
      <c r="N21" s="70">
        <v>67</v>
      </c>
      <c r="O21" s="31" t="s">
        <v>583</v>
      </c>
      <c r="P21" s="31" t="s">
        <v>557</v>
      </c>
      <c r="Q21" s="32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</row>
    <row r="22" spans="1:256" s="7" customFormat="1" x14ac:dyDescent="0.25">
      <c r="A22" s="76">
        <v>21</v>
      </c>
      <c r="B22" s="31">
        <v>70916377837</v>
      </c>
      <c r="C22" s="31" t="s">
        <v>116</v>
      </c>
      <c r="D22" s="31" t="s">
        <v>108</v>
      </c>
      <c r="E22" s="31" t="s">
        <v>17</v>
      </c>
      <c r="F22" s="31">
        <v>46</v>
      </c>
      <c r="G22" s="31" t="s">
        <v>28</v>
      </c>
      <c r="H22" s="31" t="s">
        <v>101</v>
      </c>
      <c r="I22" s="31" t="s">
        <v>102</v>
      </c>
      <c r="J22" s="31">
        <v>1233</v>
      </c>
      <c r="K22" s="31" t="s">
        <v>46</v>
      </c>
      <c r="L22" s="31">
        <v>20</v>
      </c>
      <c r="M22" s="31" t="s">
        <v>103</v>
      </c>
      <c r="N22" s="70">
        <v>66</v>
      </c>
      <c r="O22" s="31" t="s">
        <v>117</v>
      </c>
      <c r="P22" s="31" t="s">
        <v>105</v>
      </c>
      <c r="Q22" s="32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</row>
    <row r="23" spans="1:256" s="7" customFormat="1" x14ac:dyDescent="0.25">
      <c r="A23" s="76">
        <v>22</v>
      </c>
      <c r="B23" s="30" t="s">
        <v>279</v>
      </c>
      <c r="C23" s="31" t="s">
        <v>278</v>
      </c>
      <c r="D23" s="31" t="s">
        <v>280</v>
      </c>
      <c r="E23" s="31" t="s">
        <v>17</v>
      </c>
      <c r="F23" s="31">
        <v>46</v>
      </c>
      <c r="G23" s="31" t="s">
        <v>28</v>
      </c>
      <c r="H23" s="31" t="s">
        <v>82</v>
      </c>
      <c r="I23" s="31" t="s">
        <v>281</v>
      </c>
      <c r="J23" s="31">
        <v>1237</v>
      </c>
      <c r="K23" s="31" t="s">
        <v>46</v>
      </c>
      <c r="L23" s="31">
        <v>20</v>
      </c>
      <c r="M23" s="31" t="s">
        <v>22</v>
      </c>
      <c r="N23" s="70">
        <v>66</v>
      </c>
      <c r="O23" s="31" t="s">
        <v>282</v>
      </c>
      <c r="P23" s="31" t="s">
        <v>283</v>
      </c>
      <c r="Q23" s="32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</row>
    <row r="24" spans="1:256" s="7" customFormat="1" x14ac:dyDescent="0.25">
      <c r="A24" s="76">
        <v>23</v>
      </c>
      <c r="B24" s="30" t="s">
        <v>284</v>
      </c>
      <c r="C24" s="31" t="s">
        <v>285</v>
      </c>
      <c r="D24" s="31" t="s">
        <v>286</v>
      </c>
      <c r="E24" s="31" t="s">
        <v>17</v>
      </c>
      <c r="F24" s="31">
        <v>46</v>
      </c>
      <c r="G24" s="31" t="s">
        <v>28</v>
      </c>
      <c r="H24" s="31" t="s">
        <v>131</v>
      </c>
      <c r="I24" s="31" t="s">
        <v>287</v>
      </c>
      <c r="J24" s="31">
        <v>1237</v>
      </c>
      <c r="K24" s="31" t="s">
        <v>46</v>
      </c>
      <c r="L24" s="31">
        <v>20</v>
      </c>
      <c r="M24" s="31" t="s">
        <v>22</v>
      </c>
      <c r="N24" s="70">
        <v>66</v>
      </c>
      <c r="O24" s="31" t="s">
        <v>288</v>
      </c>
      <c r="P24" s="31" t="s">
        <v>283</v>
      </c>
      <c r="Q24" s="32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</row>
    <row r="25" spans="1:256" s="7" customFormat="1" x14ac:dyDescent="0.25">
      <c r="A25" s="76">
        <v>24</v>
      </c>
      <c r="B25" s="30" t="s">
        <v>483</v>
      </c>
      <c r="C25" s="31" t="s">
        <v>484</v>
      </c>
      <c r="D25" s="31" t="s">
        <v>485</v>
      </c>
      <c r="E25" s="31" t="s">
        <v>17</v>
      </c>
      <c r="F25" s="31">
        <v>46</v>
      </c>
      <c r="G25" s="31" t="s">
        <v>28</v>
      </c>
      <c r="H25" s="31" t="s">
        <v>368</v>
      </c>
      <c r="I25" s="31" t="s">
        <v>481</v>
      </c>
      <c r="J25" s="31">
        <v>1300</v>
      </c>
      <c r="K25" s="31" t="s">
        <v>450</v>
      </c>
      <c r="L25" s="31">
        <v>20</v>
      </c>
      <c r="M25" s="31" t="s">
        <v>22</v>
      </c>
      <c r="N25" s="70">
        <v>65</v>
      </c>
      <c r="O25" s="31" t="s">
        <v>486</v>
      </c>
      <c r="P25" s="31" t="s">
        <v>452</v>
      </c>
      <c r="Q25" s="32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</row>
    <row r="26" spans="1:256" s="7" customFormat="1" x14ac:dyDescent="0.25">
      <c r="A26" s="76">
        <v>25</v>
      </c>
      <c r="B26" s="30" t="s">
        <v>533</v>
      </c>
      <c r="C26" s="31" t="s">
        <v>162</v>
      </c>
      <c r="D26" s="31" t="s">
        <v>534</v>
      </c>
      <c r="E26" s="31" t="s">
        <v>17</v>
      </c>
      <c r="F26" s="31">
        <v>46</v>
      </c>
      <c r="G26" s="31" t="s">
        <v>28</v>
      </c>
      <c r="H26" s="31" t="s">
        <v>113</v>
      </c>
      <c r="I26" s="31" t="s">
        <v>530</v>
      </c>
      <c r="J26" s="31">
        <v>1309</v>
      </c>
      <c r="K26" s="31" t="s">
        <v>531</v>
      </c>
      <c r="L26" s="31">
        <v>20</v>
      </c>
      <c r="M26" s="31" t="s">
        <v>22</v>
      </c>
      <c r="N26" s="70">
        <v>65</v>
      </c>
      <c r="O26" s="31" t="s">
        <v>535</v>
      </c>
      <c r="P26" s="31" t="s">
        <v>716</v>
      </c>
      <c r="Q26" s="32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</row>
    <row r="27" spans="1:256" s="7" customFormat="1" x14ac:dyDescent="0.25">
      <c r="A27" s="76">
        <v>26</v>
      </c>
      <c r="B27" s="31">
        <v>32148486945</v>
      </c>
      <c r="C27" s="31" t="s">
        <v>242</v>
      </c>
      <c r="D27" s="31" t="s">
        <v>542</v>
      </c>
      <c r="E27" s="31" t="s">
        <v>17</v>
      </c>
      <c r="F27" s="31">
        <v>46</v>
      </c>
      <c r="G27" s="31" t="s">
        <v>28</v>
      </c>
      <c r="H27" s="31" t="s">
        <v>134</v>
      </c>
      <c r="I27" s="31" t="s">
        <v>538</v>
      </c>
      <c r="J27" s="31">
        <v>1214</v>
      </c>
      <c r="K27" s="31" t="s">
        <v>539</v>
      </c>
      <c r="L27" s="31">
        <v>13</v>
      </c>
      <c r="M27" s="31" t="s">
        <v>22</v>
      </c>
      <c r="N27" s="70">
        <v>65</v>
      </c>
      <c r="O27" s="31" t="s">
        <v>543</v>
      </c>
      <c r="P27" s="31" t="s">
        <v>541</v>
      </c>
      <c r="Q27" s="32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</row>
    <row r="28" spans="1:256" s="7" customFormat="1" x14ac:dyDescent="0.25">
      <c r="A28" s="76">
        <v>27</v>
      </c>
      <c r="B28" s="30" t="s">
        <v>610</v>
      </c>
      <c r="C28" s="31" t="s">
        <v>454</v>
      </c>
      <c r="D28" s="31" t="s">
        <v>239</v>
      </c>
      <c r="E28" s="31" t="s">
        <v>17</v>
      </c>
      <c r="F28" s="31">
        <v>46</v>
      </c>
      <c r="G28" s="31" t="s">
        <v>28</v>
      </c>
      <c r="H28" s="31" t="s">
        <v>611</v>
      </c>
      <c r="I28" s="31" t="s">
        <v>612</v>
      </c>
      <c r="J28" s="31">
        <v>1240</v>
      </c>
      <c r="K28" s="31" t="s">
        <v>46</v>
      </c>
      <c r="L28" s="31">
        <v>13</v>
      </c>
      <c r="M28" s="31" t="s">
        <v>22</v>
      </c>
      <c r="N28" s="70">
        <v>65</v>
      </c>
      <c r="O28" s="31" t="s">
        <v>613</v>
      </c>
      <c r="P28" s="31" t="s">
        <v>614</v>
      </c>
      <c r="Q28" s="32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</row>
    <row r="29" spans="1:256" s="2" customFormat="1" x14ac:dyDescent="0.25">
      <c r="A29" s="76">
        <v>28</v>
      </c>
      <c r="B29" s="34" t="s">
        <v>118</v>
      </c>
      <c r="C29" s="31" t="s">
        <v>119</v>
      </c>
      <c r="D29" s="31" t="s">
        <v>120</v>
      </c>
      <c r="E29" s="31" t="s">
        <v>17</v>
      </c>
      <c r="F29" s="31">
        <v>46</v>
      </c>
      <c r="G29" s="31" t="s">
        <v>112</v>
      </c>
      <c r="H29" s="31" t="s">
        <v>121</v>
      </c>
      <c r="I29" s="31" t="s">
        <v>122</v>
      </c>
      <c r="J29" s="31">
        <v>1233</v>
      </c>
      <c r="K29" s="31" t="s">
        <v>46</v>
      </c>
      <c r="L29" s="31">
        <v>20</v>
      </c>
      <c r="M29" s="31" t="s">
        <v>103</v>
      </c>
      <c r="N29" s="70">
        <v>65</v>
      </c>
      <c r="O29" s="31" t="s">
        <v>123</v>
      </c>
      <c r="P29" s="31" t="s">
        <v>105</v>
      </c>
      <c r="Q29" s="32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2" customFormat="1" x14ac:dyDescent="0.25">
      <c r="A30" s="73">
        <v>29</v>
      </c>
      <c r="B30" s="24" t="s">
        <v>289</v>
      </c>
      <c r="C30" s="25" t="s">
        <v>290</v>
      </c>
      <c r="D30" s="25" t="s">
        <v>291</v>
      </c>
      <c r="E30" s="25" t="s">
        <v>17</v>
      </c>
      <c r="F30" s="25">
        <v>46</v>
      </c>
      <c r="G30" s="25" t="s">
        <v>28</v>
      </c>
      <c r="H30" s="25" t="s">
        <v>82</v>
      </c>
      <c r="I30" s="25" t="s">
        <v>281</v>
      </c>
      <c r="J30" s="25">
        <v>1237</v>
      </c>
      <c r="K30" s="25" t="s">
        <v>46</v>
      </c>
      <c r="L30" s="25">
        <v>20</v>
      </c>
      <c r="M30" s="25" t="s">
        <v>22</v>
      </c>
      <c r="N30" s="72">
        <v>64</v>
      </c>
      <c r="O30" s="25" t="s">
        <v>292</v>
      </c>
      <c r="P30" s="25" t="s">
        <v>283</v>
      </c>
      <c r="Q30" s="26"/>
      <c r="R30" s="26"/>
      <c r="S30" s="26"/>
      <c r="T30" s="26"/>
      <c r="U30" s="26"/>
      <c r="V30" s="26"/>
      <c r="W30" s="26"/>
      <c r="X30" s="26"/>
      <c r="Y30" s="26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</row>
    <row r="31" spans="1:256" s="9" customFormat="1" x14ac:dyDescent="0.25">
      <c r="A31" s="73">
        <v>30</v>
      </c>
      <c r="B31" s="27">
        <v>68532219431</v>
      </c>
      <c r="C31" s="25" t="s">
        <v>438</v>
      </c>
      <c r="D31" s="25" t="s">
        <v>363</v>
      </c>
      <c r="E31" s="25" t="s">
        <v>17</v>
      </c>
      <c r="F31" s="25">
        <v>46</v>
      </c>
      <c r="G31" s="25" t="s">
        <v>28</v>
      </c>
      <c r="H31" s="25" t="s">
        <v>430</v>
      </c>
      <c r="I31" s="25" t="s">
        <v>431</v>
      </c>
      <c r="J31" s="25">
        <v>1265</v>
      </c>
      <c r="K31" s="25" t="s">
        <v>432</v>
      </c>
      <c r="L31" s="25">
        <v>20</v>
      </c>
      <c r="M31" s="25" t="s">
        <v>22</v>
      </c>
      <c r="N31" s="72">
        <v>64</v>
      </c>
      <c r="O31" s="25" t="s">
        <v>439</v>
      </c>
      <c r="P31" s="25" t="s">
        <v>434</v>
      </c>
      <c r="Q31" s="26"/>
      <c r="R31" s="26"/>
      <c r="S31" s="26"/>
      <c r="T31" s="26"/>
      <c r="U31" s="26"/>
      <c r="V31" s="26"/>
      <c r="W31" s="26"/>
      <c r="X31" s="26"/>
      <c r="Y31" s="26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2" customFormat="1" x14ac:dyDescent="0.25">
      <c r="A32" s="73">
        <v>31</v>
      </c>
      <c r="B32" s="24" t="s">
        <v>657</v>
      </c>
      <c r="C32" s="25" t="s">
        <v>512</v>
      </c>
      <c r="D32" s="25" t="s">
        <v>658</v>
      </c>
      <c r="E32" s="25" t="s">
        <v>17</v>
      </c>
      <c r="F32" s="25">
        <v>46</v>
      </c>
      <c r="G32" s="25" t="s">
        <v>28</v>
      </c>
      <c r="H32" s="25" t="s">
        <v>659</v>
      </c>
      <c r="I32" s="25" t="s">
        <v>660</v>
      </c>
      <c r="J32" s="25">
        <v>1318</v>
      </c>
      <c r="K32" s="25" t="s">
        <v>661</v>
      </c>
      <c r="L32" s="25">
        <v>13</v>
      </c>
      <c r="M32" s="25" t="s">
        <v>22</v>
      </c>
      <c r="N32" s="72">
        <v>64</v>
      </c>
      <c r="O32" s="25" t="s">
        <v>662</v>
      </c>
      <c r="P32" s="25" t="s">
        <v>663</v>
      </c>
      <c r="Q32" s="25"/>
      <c r="R32" s="25"/>
      <c r="S32" s="25"/>
      <c r="T32" s="25"/>
      <c r="U32" s="25"/>
      <c r="V32" s="25"/>
      <c r="W32" s="25"/>
      <c r="X32" s="25"/>
      <c r="Y32" s="25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s="2" customFormat="1" x14ac:dyDescent="0.25">
      <c r="A33" s="73">
        <v>32</v>
      </c>
      <c r="B33" s="24" t="s">
        <v>417</v>
      </c>
      <c r="C33" s="25" t="s">
        <v>418</v>
      </c>
      <c r="D33" s="25" t="s">
        <v>407</v>
      </c>
      <c r="E33" s="25" t="s">
        <v>17</v>
      </c>
      <c r="F33" s="25">
        <v>46</v>
      </c>
      <c r="G33" s="25" t="s">
        <v>28</v>
      </c>
      <c r="H33" s="25" t="s">
        <v>414</v>
      </c>
      <c r="I33" s="25" t="s">
        <v>415</v>
      </c>
      <c r="J33" s="25">
        <v>1288</v>
      </c>
      <c r="K33" s="25" t="s">
        <v>398</v>
      </c>
      <c r="L33" s="25">
        <v>20</v>
      </c>
      <c r="M33" s="25" t="s">
        <v>22</v>
      </c>
      <c r="N33" s="72">
        <v>63</v>
      </c>
      <c r="O33" s="25" t="s">
        <v>419</v>
      </c>
      <c r="P33" s="25" t="s">
        <v>400</v>
      </c>
      <c r="Q33" s="26"/>
      <c r="R33" s="26"/>
      <c r="S33" s="26"/>
      <c r="T33" s="26"/>
      <c r="U33" s="26"/>
      <c r="V33" s="26"/>
      <c r="W33" s="26"/>
      <c r="X33" s="26"/>
      <c r="Y33" s="26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</row>
    <row r="34" spans="1:256" s="9" customFormat="1" x14ac:dyDescent="0.25">
      <c r="A34" s="73">
        <v>33</v>
      </c>
      <c r="B34" s="24" t="s">
        <v>219</v>
      </c>
      <c r="C34" s="25" t="s">
        <v>148</v>
      </c>
      <c r="D34" s="25" t="s">
        <v>220</v>
      </c>
      <c r="E34" s="25" t="s">
        <v>17</v>
      </c>
      <c r="F34" s="25">
        <v>46</v>
      </c>
      <c r="G34" s="25" t="s">
        <v>28</v>
      </c>
      <c r="H34" s="25" t="s">
        <v>195</v>
      </c>
      <c r="I34" s="25" t="s">
        <v>196</v>
      </c>
      <c r="J34" s="25">
        <v>1236</v>
      </c>
      <c r="K34" s="25" t="s">
        <v>46</v>
      </c>
      <c r="L34" s="25">
        <v>20</v>
      </c>
      <c r="M34" s="25" t="s">
        <v>22</v>
      </c>
      <c r="N34" s="72">
        <v>62</v>
      </c>
      <c r="O34" s="25" t="s">
        <v>221</v>
      </c>
      <c r="P34" s="25" t="s">
        <v>166</v>
      </c>
      <c r="Q34" s="26"/>
      <c r="R34" s="26"/>
      <c r="S34" s="26"/>
      <c r="T34" s="26"/>
      <c r="U34" s="26"/>
      <c r="V34" s="26"/>
      <c r="W34" s="26"/>
      <c r="X34" s="26"/>
      <c r="Y34" s="26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2" customFormat="1" x14ac:dyDescent="0.25">
      <c r="A35" s="73">
        <v>34</v>
      </c>
      <c r="B35" s="24" t="s">
        <v>664</v>
      </c>
      <c r="C35" s="25" t="s">
        <v>665</v>
      </c>
      <c r="D35" s="25" t="s">
        <v>666</v>
      </c>
      <c r="E35" s="25" t="s">
        <v>17</v>
      </c>
      <c r="F35" s="25">
        <v>46</v>
      </c>
      <c r="G35" s="25" t="s">
        <v>28</v>
      </c>
      <c r="H35" s="25" t="s">
        <v>659</v>
      </c>
      <c r="I35" s="25" t="s">
        <v>660</v>
      </c>
      <c r="J35" s="25">
        <v>1318</v>
      </c>
      <c r="K35" s="25" t="s">
        <v>661</v>
      </c>
      <c r="L35" s="25">
        <v>13</v>
      </c>
      <c r="M35" s="25" t="s">
        <v>22</v>
      </c>
      <c r="N35" s="72">
        <v>62</v>
      </c>
      <c r="O35" s="25" t="s">
        <v>667</v>
      </c>
      <c r="P35" s="25" t="s">
        <v>663</v>
      </c>
      <c r="Q35" s="25"/>
      <c r="R35" s="25"/>
      <c r="S35" s="25"/>
      <c r="T35" s="25"/>
      <c r="U35" s="25"/>
      <c r="V35" s="25"/>
      <c r="W35" s="25"/>
      <c r="X35" s="25"/>
      <c r="Y35" s="25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s="2" customFormat="1" x14ac:dyDescent="0.25">
      <c r="A36" s="73">
        <v>35</v>
      </c>
      <c r="B36" s="25">
        <v>96133937109</v>
      </c>
      <c r="C36" s="25" t="s">
        <v>124</v>
      </c>
      <c r="D36" s="25" t="s">
        <v>125</v>
      </c>
      <c r="E36" s="25" t="s">
        <v>17</v>
      </c>
      <c r="F36" s="25">
        <v>46</v>
      </c>
      <c r="G36" s="25" t="s">
        <v>28</v>
      </c>
      <c r="H36" s="25" t="s">
        <v>101</v>
      </c>
      <c r="I36" s="25" t="s">
        <v>102</v>
      </c>
      <c r="J36" s="25">
        <v>1233</v>
      </c>
      <c r="K36" s="25" t="s">
        <v>46</v>
      </c>
      <c r="L36" s="25">
        <v>20</v>
      </c>
      <c r="M36" s="25" t="s">
        <v>103</v>
      </c>
      <c r="N36" s="72">
        <v>61</v>
      </c>
      <c r="O36" s="25" t="s">
        <v>126</v>
      </c>
      <c r="P36" s="25" t="s">
        <v>105</v>
      </c>
      <c r="Q36" s="26"/>
      <c r="R36" s="26"/>
      <c r="S36" s="26"/>
      <c r="T36" s="26"/>
      <c r="U36" s="26"/>
      <c r="V36" s="26"/>
      <c r="W36" s="26"/>
      <c r="X36" s="26"/>
      <c r="Y36" s="26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</row>
    <row r="37" spans="1:256" s="2" customFormat="1" x14ac:dyDescent="0.25">
      <c r="A37" s="73">
        <v>36</v>
      </c>
      <c r="B37" s="24" t="s">
        <v>268</v>
      </c>
      <c r="C37" s="25" t="s">
        <v>31</v>
      </c>
      <c r="D37" s="25" t="s">
        <v>262</v>
      </c>
      <c r="E37" s="25" t="s">
        <v>17</v>
      </c>
      <c r="F37" s="25">
        <v>46</v>
      </c>
      <c r="G37" s="25" t="s">
        <v>28</v>
      </c>
      <c r="H37" s="25" t="s">
        <v>263</v>
      </c>
      <c r="I37" s="25" t="s">
        <v>264</v>
      </c>
      <c r="J37" s="25">
        <v>1224</v>
      </c>
      <c r="K37" s="25" t="s">
        <v>265</v>
      </c>
      <c r="L37" s="25">
        <v>20</v>
      </c>
      <c r="M37" s="25" t="s">
        <v>266</v>
      </c>
      <c r="N37" s="72">
        <v>61</v>
      </c>
      <c r="O37" s="25"/>
      <c r="P37" s="25" t="s">
        <v>267</v>
      </c>
      <c r="Q37" s="26"/>
      <c r="R37" s="26"/>
      <c r="S37" s="26"/>
      <c r="T37" s="26"/>
      <c r="U37" s="26"/>
      <c r="V37" s="26"/>
      <c r="W37" s="26"/>
      <c r="X37" s="26"/>
      <c r="Y37" s="26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</row>
    <row r="38" spans="1:256" s="2" customFormat="1" x14ac:dyDescent="0.25">
      <c r="A38" s="73">
        <v>37</v>
      </c>
      <c r="B38" s="24" t="s">
        <v>603</v>
      </c>
      <c r="C38" s="25" t="s">
        <v>604</v>
      </c>
      <c r="D38" s="25" t="s">
        <v>605</v>
      </c>
      <c r="E38" s="25" t="s">
        <v>17</v>
      </c>
      <c r="F38" s="25">
        <v>46</v>
      </c>
      <c r="G38" s="25" t="s">
        <v>28</v>
      </c>
      <c r="H38" s="25" t="s">
        <v>90</v>
      </c>
      <c r="I38" s="25" t="s">
        <v>601</v>
      </c>
      <c r="J38" s="25">
        <v>1207</v>
      </c>
      <c r="K38" s="25" t="s">
        <v>587</v>
      </c>
      <c r="L38" s="25">
        <v>13</v>
      </c>
      <c r="M38" s="25" t="s">
        <v>22</v>
      </c>
      <c r="N38" s="72">
        <v>61</v>
      </c>
      <c r="O38" s="25" t="s">
        <v>606</v>
      </c>
      <c r="P38" s="25" t="s">
        <v>589</v>
      </c>
      <c r="Q38" s="26"/>
      <c r="R38" s="26"/>
      <c r="S38" s="26"/>
      <c r="T38" s="26"/>
      <c r="U38" s="26"/>
      <c r="V38" s="26"/>
      <c r="W38" s="26"/>
      <c r="X38" s="26"/>
      <c r="Y38" s="26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</row>
    <row r="39" spans="1:256" s="2" customFormat="1" x14ac:dyDescent="0.25">
      <c r="A39" s="73">
        <v>38</v>
      </c>
      <c r="B39" s="24" t="s">
        <v>293</v>
      </c>
      <c r="C39" s="25" t="s">
        <v>294</v>
      </c>
      <c r="D39" s="25" t="s">
        <v>295</v>
      </c>
      <c r="E39" s="25" t="s">
        <v>17</v>
      </c>
      <c r="F39" s="25">
        <v>46</v>
      </c>
      <c r="G39" s="25" t="s">
        <v>28</v>
      </c>
      <c r="H39" s="25" t="s">
        <v>82</v>
      </c>
      <c r="I39" s="25" t="s">
        <v>281</v>
      </c>
      <c r="J39" s="25">
        <v>1237</v>
      </c>
      <c r="K39" s="25" t="s">
        <v>46</v>
      </c>
      <c r="L39" s="25">
        <v>20</v>
      </c>
      <c r="M39" s="25" t="s">
        <v>22</v>
      </c>
      <c r="N39" s="72">
        <v>60</v>
      </c>
      <c r="O39" s="25" t="s">
        <v>296</v>
      </c>
      <c r="P39" s="25" t="s">
        <v>283</v>
      </c>
      <c r="Q39" s="26"/>
      <c r="R39" s="26"/>
      <c r="S39" s="26"/>
      <c r="T39" s="26"/>
      <c r="U39" s="26"/>
      <c r="V39" s="26"/>
      <c r="W39" s="26"/>
      <c r="X39" s="26"/>
      <c r="Y39" s="26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</row>
    <row r="40" spans="1:256" s="2" customFormat="1" x14ac:dyDescent="0.25">
      <c r="A40" s="73">
        <v>39</v>
      </c>
      <c r="B40" s="24" t="s">
        <v>487</v>
      </c>
      <c r="C40" s="25" t="s">
        <v>39</v>
      </c>
      <c r="D40" s="25" t="s">
        <v>488</v>
      </c>
      <c r="E40" s="25" t="s">
        <v>17</v>
      </c>
      <c r="F40" s="25">
        <v>46</v>
      </c>
      <c r="G40" s="25" t="s">
        <v>28</v>
      </c>
      <c r="H40" s="25" t="s">
        <v>368</v>
      </c>
      <c r="I40" s="25" t="s">
        <v>481</v>
      </c>
      <c r="J40" s="25">
        <v>1300</v>
      </c>
      <c r="K40" s="25" t="s">
        <v>450</v>
      </c>
      <c r="L40" s="25">
        <v>20</v>
      </c>
      <c r="M40" s="25" t="s">
        <v>22</v>
      </c>
      <c r="N40" s="72">
        <v>60</v>
      </c>
      <c r="O40" s="25" t="s">
        <v>489</v>
      </c>
      <c r="P40" s="25" t="s">
        <v>452</v>
      </c>
      <c r="Q40" s="26"/>
      <c r="R40" s="26"/>
      <c r="S40" s="26"/>
      <c r="T40" s="26"/>
      <c r="U40" s="26"/>
      <c r="V40" s="26"/>
      <c r="W40" s="26"/>
      <c r="X40" s="26"/>
      <c r="Y40" s="26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</row>
    <row r="41" spans="1:256" s="2" customFormat="1" x14ac:dyDescent="0.25">
      <c r="A41" s="73">
        <v>40</v>
      </c>
      <c r="B41" s="24" t="s">
        <v>704</v>
      </c>
      <c r="C41" s="25" t="s">
        <v>162</v>
      </c>
      <c r="D41" s="25" t="s">
        <v>705</v>
      </c>
      <c r="E41" s="25" t="s">
        <v>17</v>
      </c>
      <c r="F41" s="25">
        <v>46</v>
      </c>
      <c r="G41" s="25" t="s">
        <v>28</v>
      </c>
      <c r="H41" s="25" t="s">
        <v>697</v>
      </c>
      <c r="I41" s="25" t="s">
        <v>698</v>
      </c>
      <c r="J41" s="25">
        <v>1228</v>
      </c>
      <c r="K41" s="25" t="s">
        <v>46</v>
      </c>
      <c r="L41" s="25">
        <v>13</v>
      </c>
      <c r="M41" s="25" t="s">
        <v>22</v>
      </c>
      <c r="N41" s="72">
        <v>60</v>
      </c>
      <c r="O41" s="25"/>
      <c r="P41" s="25" t="str">
        <f>VLOOKUP(J:J,[2]Sheet2!A:B,2,0)</f>
        <v>OŠ Petra Preradovića - Zadar</v>
      </c>
      <c r="Q41" s="26"/>
      <c r="R41" s="26"/>
      <c r="S41" s="26"/>
      <c r="T41" s="26"/>
      <c r="U41" s="26"/>
      <c r="V41" s="26"/>
      <c r="W41" s="26"/>
      <c r="X41" s="26"/>
      <c r="Y41" s="26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</row>
    <row r="42" spans="1:256" s="2" customFormat="1" x14ac:dyDescent="0.25">
      <c r="A42" s="73">
        <v>41</v>
      </c>
      <c r="B42" s="24" t="s">
        <v>222</v>
      </c>
      <c r="C42" s="25" t="s">
        <v>223</v>
      </c>
      <c r="D42" s="25" t="s">
        <v>224</v>
      </c>
      <c r="E42" s="25" t="s">
        <v>17</v>
      </c>
      <c r="F42" s="25">
        <v>46</v>
      </c>
      <c r="G42" s="25" t="s">
        <v>28</v>
      </c>
      <c r="H42" s="25" t="s">
        <v>201</v>
      </c>
      <c r="I42" s="25" t="s">
        <v>202</v>
      </c>
      <c r="J42" s="25">
        <v>1236</v>
      </c>
      <c r="K42" s="25" t="s">
        <v>46</v>
      </c>
      <c r="L42" s="25">
        <v>20</v>
      </c>
      <c r="M42" s="25" t="s">
        <v>22</v>
      </c>
      <c r="N42" s="72">
        <v>59</v>
      </c>
      <c r="O42" s="25" t="s">
        <v>225</v>
      </c>
      <c r="P42" s="25" t="s">
        <v>166</v>
      </c>
      <c r="Q42" s="26"/>
      <c r="R42" s="26"/>
      <c r="S42" s="26"/>
      <c r="T42" s="26"/>
      <c r="U42" s="26"/>
      <c r="V42" s="26"/>
      <c r="W42" s="26"/>
      <c r="X42" s="26"/>
      <c r="Y42" s="26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</row>
    <row r="43" spans="1:256" s="2" customFormat="1" x14ac:dyDescent="0.25">
      <c r="A43" s="73">
        <v>42</v>
      </c>
      <c r="B43" s="24" t="s">
        <v>269</v>
      </c>
      <c r="C43" s="25" t="s">
        <v>270</v>
      </c>
      <c r="D43" s="25" t="s">
        <v>271</v>
      </c>
      <c r="E43" s="25" t="s">
        <v>17</v>
      </c>
      <c r="F43" s="25">
        <v>46</v>
      </c>
      <c r="G43" s="25" t="s">
        <v>28</v>
      </c>
      <c r="H43" s="25" t="s">
        <v>263</v>
      </c>
      <c r="I43" s="25" t="s">
        <v>264</v>
      </c>
      <c r="J43" s="25">
        <v>1224</v>
      </c>
      <c r="K43" s="25" t="s">
        <v>265</v>
      </c>
      <c r="L43" s="25">
        <v>20</v>
      </c>
      <c r="M43" s="25" t="s">
        <v>266</v>
      </c>
      <c r="N43" s="72">
        <v>59</v>
      </c>
      <c r="O43" s="25"/>
      <c r="P43" s="25" t="s">
        <v>267</v>
      </c>
      <c r="Q43" s="26"/>
      <c r="R43" s="26"/>
      <c r="S43" s="26"/>
      <c r="T43" s="26"/>
      <c r="U43" s="26"/>
      <c r="V43" s="26"/>
      <c r="W43" s="26"/>
      <c r="X43" s="26"/>
      <c r="Y43" s="26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</row>
    <row r="44" spans="1:256" s="2" customFormat="1" x14ac:dyDescent="0.25">
      <c r="A44" s="73">
        <v>43</v>
      </c>
      <c r="B44" s="24" t="s">
        <v>297</v>
      </c>
      <c r="C44" s="25" t="s">
        <v>298</v>
      </c>
      <c r="D44" s="25" t="s">
        <v>299</v>
      </c>
      <c r="E44" s="25" t="s">
        <v>17</v>
      </c>
      <c r="F44" s="25">
        <v>46</v>
      </c>
      <c r="G44" s="25" t="s">
        <v>28</v>
      </c>
      <c r="H44" s="25" t="s">
        <v>82</v>
      </c>
      <c r="I44" s="25" t="s">
        <v>281</v>
      </c>
      <c r="J44" s="25">
        <v>1237</v>
      </c>
      <c r="K44" s="25" t="s">
        <v>46</v>
      </c>
      <c r="L44" s="25">
        <v>20</v>
      </c>
      <c r="M44" s="25" t="s">
        <v>22</v>
      </c>
      <c r="N44" s="72">
        <v>59</v>
      </c>
      <c r="O44" s="25" t="s">
        <v>300</v>
      </c>
      <c r="P44" s="25" t="s">
        <v>283</v>
      </c>
      <c r="Q44" s="26"/>
      <c r="R44" s="26"/>
      <c r="S44" s="26"/>
      <c r="T44" s="26"/>
      <c r="U44" s="26"/>
      <c r="V44" s="26"/>
      <c r="W44" s="26"/>
      <c r="X44" s="26"/>
      <c r="Y44" s="26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</row>
    <row r="45" spans="1:256" s="2" customFormat="1" x14ac:dyDescent="0.25">
      <c r="A45" s="73">
        <v>44</v>
      </c>
      <c r="B45" s="24" t="s">
        <v>490</v>
      </c>
      <c r="C45" s="25" t="s">
        <v>443</v>
      </c>
      <c r="D45" s="25" t="s">
        <v>491</v>
      </c>
      <c r="E45" s="25" t="s">
        <v>17</v>
      </c>
      <c r="F45" s="25">
        <v>46</v>
      </c>
      <c r="G45" s="25" t="s">
        <v>28</v>
      </c>
      <c r="H45" s="25" t="s">
        <v>368</v>
      </c>
      <c r="I45" s="25" t="s">
        <v>481</v>
      </c>
      <c r="J45" s="25">
        <v>1300</v>
      </c>
      <c r="K45" s="25" t="s">
        <v>450</v>
      </c>
      <c r="L45" s="25">
        <v>20</v>
      </c>
      <c r="M45" s="25" t="s">
        <v>22</v>
      </c>
      <c r="N45" s="72">
        <v>59</v>
      </c>
      <c r="O45" s="25" t="s">
        <v>492</v>
      </c>
      <c r="P45" s="25" t="s">
        <v>452</v>
      </c>
      <c r="Q45" s="26"/>
      <c r="R45" s="26"/>
      <c r="S45" s="26"/>
      <c r="T45" s="26"/>
      <c r="U45" s="26"/>
      <c r="V45" s="26"/>
      <c r="W45" s="26"/>
      <c r="X45" s="26"/>
      <c r="Y45" s="26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</row>
    <row r="46" spans="1:256" s="2" customFormat="1" x14ac:dyDescent="0.25">
      <c r="A46" s="73">
        <v>45</v>
      </c>
      <c r="B46" s="24" t="s">
        <v>562</v>
      </c>
      <c r="C46" s="25" t="s">
        <v>128</v>
      </c>
      <c r="D46" s="25" t="s">
        <v>563</v>
      </c>
      <c r="E46" s="25" t="s">
        <v>17</v>
      </c>
      <c r="F46" s="25">
        <v>46</v>
      </c>
      <c r="G46" s="25" t="s">
        <v>28</v>
      </c>
      <c r="H46" s="25" t="s">
        <v>564</v>
      </c>
      <c r="I46" s="25" t="s">
        <v>565</v>
      </c>
      <c r="J46" s="25">
        <v>1254</v>
      </c>
      <c r="K46" s="25" t="s">
        <v>555</v>
      </c>
      <c r="L46" s="25">
        <v>13</v>
      </c>
      <c r="M46" s="25" t="s">
        <v>22</v>
      </c>
      <c r="N46" s="72">
        <v>59</v>
      </c>
      <c r="O46" s="25" t="s">
        <v>566</v>
      </c>
      <c r="P46" s="25" t="s">
        <v>557</v>
      </c>
      <c r="Q46" s="26"/>
      <c r="R46" s="26"/>
      <c r="S46" s="26"/>
      <c r="T46" s="26"/>
      <c r="U46" s="26"/>
      <c r="V46" s="26"/>
      <c r="W46" s="26"/>
      <c r="X46" s="26"/>
      <c r="Y46" s="26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</row>
    <row r="47" spans="1:256" s="2" customFormat="1" x14ac:dyDescent="0.25">
      <c r="A47" s="73">
        <v>46</v>
      </c>
      <c r="B47" s="24" t="s">
        <v>570</v>
      </c>
      <c r="C47" s="25" t="s">
        <v>124</v>
      </c>
      <c r="D47" s="25" t="s">
        <v>395</v>
      </c>
      <c r="E47" s="25" t="s">
        <v>17</v>
      </c>
      <c r="F47" s="25">
        <v>46</v>
      </c>
      <c r="G47" s="25" t="s">
        <v>28</v>
      </c>
      <c r="H47" s="25" t="s">
        <v>564</v>
      </c>
      <c r="I47" s="25" t="s">
        <v>565</v>
      </c>
      <c r="J47" s="25">
        <v>1254</v>
      </c>
      <c r="K47" s="25" t="s">
        <v>555</v>
      </c>
      <c r="L47" s="25">
        <v>13</v>
      </c>
      <c r="M47" s="25" t="s">
        <v>22</v>
      </c>
      <c r="N47" s="72">
        <v>59</v>
      </c>
      <c r="O47" s="25" t="s">
        <v>571</v>
      </c>
      <c r="P47" s="25" t="s">
        <v>557</v>
      </c>
      <c r="Q47" s="26"/>
      <c r="R47" s="26"/>
      <c r="S47" s="26"/>
      <c r="T47" s="26"/>
      <c r="U47" s="26"/>
      <c r="V47" s="26"/>
      <c r="W47" s="26"/>
      <c r="X47" s="26"/>
      <c r="Y47" s="26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</row>
    <row r="48" spans="1:256" s="2" customFormat="1" x14ac:dyDescent="0.25">
      <c r="A48" s="73">
        <v>47</v>
      </c>
      <c r="B48" s="24" t="s">
        <v>701</v>
      </c>
      <c r="C48" s="25" t="s">
        <v>702</v>
      </c>
      <c r="D48" s="25" t="s">
        <v>703</v>
      </c>
      <c r="E48" s="25" t="s">
        <v>17</v>
      </c>
      <c r="F48" s="25">
        <v>46</v>
      </c>
      <c r="G48" s="25" t="s">
        <v>28</v>
      </c>
      <c r="H48" s="25" t="s">
        <v>697</v>
      </c>
      <c r="I48" s="25" t="s">
        <v>698</v>
      </c>
      <c r="J48" s="25">
        <v>1228</v>
      </c>
      <c r="K48" s="25" t="s">
        <v>46</v>
      </c>
      <c r="L48" s="25">
        <v>13</v>
      </c>
      <c r="M48" s="25" t="s">
        <v>22</v>
      </c>
      <c r="N48" s="72">
        <v>59</v>
      </c>
      <c r="O48" s="25"/>
      <c r="P48" s="25" t="str">
        <f>VLOOKUP(J:J,[2]Sheet2!A:B,2,0)</f>
        <v>OŠ Petra Preradovića - Zadar</v>
      </c>
      <c r="Q48" s="26"/>
      <c r="R48" s="26"/>
      <c r="S48" s="26"/>
      <c r="T48" s="26"/>
      <c r="U48" s="26"/>
      <c r="V48" s="26"/>
      <c r="W48" s="26"/>
      <c r="X48" s="26"/>
      <c r="Y48" s="26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</row>
    <row r="49" spans="1:162" s="2" customFormat="1" x14ac:dyDescent="0.25">
      <c r="A49" s="73">
        <v>48</v>
      </c>
      <c r="B49" s="24" t="s">
        <v>38</v>
      </c>
      <c r="C49" s="25" t="s">
        <v>39</v>
      </c>
      <c r="D49" s="25" t="s">
        <v>40</v>
      </c>
      <c r="E49" s="25" t="s">
        <v>17</v>
      </c>
      <c r="F49" s="25">
        <v>46</v>
      </c>
      <c r="G49" s="25" t="s">
        <v>28</v>
      </c>
      <c r="H49" s="25" t="s">
        <v>19</v>
      </c>
      <c r="I49" s="25" t="s">
        <v>20</v>
      </c>
      <c r="J49" s="25">
        <v>1257</v>
      </c>
      <c r="K49" s="25" t="s">
        <v>21</v>
      </c>
      <c r="L49" s="25">
        <v>13</v>
      </c>
      <c r="M49" s="25" t="s">
        <v>22</v>
      </c>
      <c r="N49" s="72">
        <v>58</v>
      </c>
      <c r="O49" s="25" t="s">
        <v>41</v>
      </c>
      <c r="P49" s="25" t="s">
        <v>24</v>
      </c>
      <c r="Q49" s="26"/>
      <c r="R49" s="26"/>
      <c r="S49" s="26"/>
      <c r="T49" s="26"/>
      <c r="U49" s="26"/>
      <c r="V49" s="26"/>
      <c r="W49" s="26"/>
      <c r="X49" s="26"/>
      <c r="Y49" s="26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</row>
    <row r="50" spans="1:162" s="2" customFormat="1" x14ac:dyDescent="0.25">
      <c r="A50" s="73">
        <v>49</v>
      </c>
      <c r="B50" s="24" t="s">
        <v>241</v>
      </c>
      <c r="C50" s="25" t="s">
        <v>242</v>
      </c>
      <c r="D50" s="25" t="s">
        <v>243</v>
      </c>
      <c r="E50" s="25" t="s">
        <v>17</v>
      </c>
      <c r="F50" s="25">
        <v>46</v>
      </c>
      <c r="G50" s="25" t="s">
        <v>28</v>
      </c>
      <c r="H50" s="25" t="s">
        <v>144</v>
      </c>
      <c r="I50" s="25" t="s">
        <v>244</v>
      </c>
      <c r="J50" s="25">
        <v>1274</v>
      </c>
      <c r="K50" s="25" t="s">
        <v>245</v>
      </c>
      <c r="L50" s="25">
        <v>20</v>
      </c>
      <c r="M50" s="25" t="s">
        <v>22</v>
      </c>
      <c r="N50" s="72">
        <v>58</v>
      </c>
      <c r="O50" s="25" t="s">
        <v>246</v>
      </c>
      <c r="P50" s="25" t="s">
        <v>247</v>
      </c>
      <c r="Q50" s="26"/>
      <c r="R50" s="26"/>
      <c r="S50" s="26"/>
      <c r="T50" s="26"/>
      <c r="U50" s="26"/>
      <c r="V50" s="26"/>
      <c r="W50" s="26"/>
      <c r="X50" s="26"/>
      <c r="Y50" s="26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</row>
    <row r="51" spans="1:162" s="2" customFormat="1" x14ac:dyDescent="0.25">
      <c r="A51" s="73">
        <v>50</v>
      </c>
      <c r="B51" s="24" t="s">
        <v>301</v>
      </c>
      <c r="C51" s="25" t="s">
        <v>302</v>
      </c>
      <c r="D51" s="25" t="s">
        <v>27</v>
      </c>
      <c r="E51" s="25" t="s">
        <v>17</v>
      </c>
      <c r="F51" s="25">
        <v>46</v>
      </c>
      <c r="G51" s="25" t="s">
        <v>28</v>
      </c>
      <c r="H51" s="25" t="s">
        <v>131</v>
      </c>
      <c r="I51" s="25" t="s">
        <v>287</v>
      </c>
      <c r="J51" s="25">
        <v>1237</v>
      </c>
      <c r="K51" s="25" t="s">
        <v>46</v>
      </c>
      <c r="L51" s="25">
        <v>20</v>
      </c>
      <c r="M51" s="25" t="s">
        <v>22</v>
      </c>
      <c r="N51" s="72">
        <v>58</v>
      </c>
      <c r="O51" s="25" t="s">
        <v>303</v>
      </c>
      <c r="P51" s="25" t="s">
        <v>283</v>
      </c>
      <c r="Q51" s="26"/>
      <c r="R51" s="26"/>
      <c r="S51" s="26"/>
      <c r="T51" s="26"/>
      <c r="U51" s="26"/>
      <c r="V51" s="26"/>
      <c r="W51" s="26"/>
      <c r="X51" s="26"/>
      <c r="Y51" s="26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</row>
    <row r="52" spans="1:162" s="2" customFormat="1" x14ac:dyDescent="0.25">
      <c r="A52" s="73">
        <v>51</v>
      </c>
      <c r="B52" s="24" t="s">
        <v>304</v>
      </c>
      <c r="C52" s="25" t="s">
        <v>134</v>
      </c>
      <c r="D52" s="25" t="s">
        <v>305</v>
      </c>
      <c r="E52" s="25" t="s">
        <v>17</v>
      </c>
      <c r="F52" s="25">
        <v>46</v>
      </c>
      <c r="G52" s="25" t="s">
        <v>28</v>
      </c>
      <c r="H52" s="25" t="s">
        <v>82</v>
      </c>
      <c r="I52" s="25" t="s">
        <v>281</v>
      </c>
      <c r="J52" s="25">
        <v>1237</v>
      </c>
      <c r="K52" s="25" t="s">
        <v>46</v>
      </c>
      <c r="L52" s="25">
        <v>20</v>
      </c>
      <c r="M52" s="25" t="s">
        <v>22</v>
      </c>
      <c r="N52" s="72">
        <v>58</v>
      </c>
      <c r="O52" s="25" t="s">
        <v>306</v>
      </c>
      <c r="P52" s="25" t="s">
        <v>283</v>
      </c>
      <c r="Q52" s="26"/>
      <c r="R52" s="26"/>
      <c r="S52" s="26"/>
      <c r="T52" s="26"/>
      <c r="U52" s="26"/>
      <c r="V52" s="26"/>
      <c r="W52" s="26"/>
      <c r="X52" s="26"/>
      <c r="Y52" s="26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</row>
    <row r="53" spans="1:162" s="2" customFormat="1" x14ac:dyDescent="0.25">
      <c r="A53" s="73">
        <v>52</v>
      </c>
      <c r="B53" s="24" t="s">
        <v>307</v>
      </c>
      <c r="C53" s="25" t="s">
        <v>31</v>
      </c>
      <c r="D53" s="25" t="s">
        <v>308</v>
      </c>
      <c r="E53" s="25" t="s">
        <v>17</v>
      </c>
      <c r="F53" s="25">
        <v>46</v>
      </c>
      <c r="G53" s="25" t="s">
        <v>28</v>
      </c>
      <c r="H53" s="25" t="s">
        <v>82</v>
      </c>
      <c r="I53" s="25" t="s">
        <v>281</v>
      </c>
      <c r="J53" s="25">
        <v>1237</v>
      </c>
      <c r="K53" s="25" t="s">
        <v>46</v>
      </c>
      <c r="L53" s="25">
        <v>20</v>
      </c>
      <c r="M53" s="25" t="s">
        <v>22</v>
      </c>
      <c r="N53" s="72">
        <v>58</v>
      </c>
      <c r="O53" s="25" t="s">
        <v>309</v>
      </c>
      <c r="P53" s="25" t="s">
        <v>283</v>
      </c>
      <c r="Q53" s="26"/>
      <c r="R53" s="26"/>
      <c r="S53" s="26"/>
      <c r="T53" s="26"/>
      <c r="U53" s="26"/>
      <c r="V53" s="26"/>
      <c r="W53" s="26"/>
      <c r="X53" s="26"/>
      <c r="Y53" s="26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</row>
    <row r="54" spans="1:162" s="2" customFormat="1" x14ac:dyDescent="0.25">
      <c r="A54" s="73">
        <v>53</v>
      </c>
      <c r="B54" s="28" t="s">
        <v>127</v>
      </c>
      <c r="C54" s="25" t="s">
        <v>128</v>
      </c>
      <c r="D54" s="25" t="s">
        <v>129</v>
      </c>
      <c r="E54" s="25" t="s">
        <v>17</v>
      </c>
      <c r="F54" s="25">
        <v>46</v>
      </c>
      <c r="G54" s="25" t="s">
        <v>28</v>
      </c>
      <c r="H54" s="25" t="s">
        <v>101</v>
      </c>
      <c r="I54" s="25" t="s">
        <v>102</v>
      </c>
      <c r="J54" s="25">
        <v>1233</v>
      </c>
      <c r="K54" s="25" t="s">
        <v>46</v>
      </c>
      <c r="L54" s="25">
        <v>20</v>
      </c>
      <c r="M54" s="25" t="s">
        <v>103</v>
      </c>
      <c r="N54" s="72">
        <v>57</v>
      </c>
      <c r="O54" s="25" t="s">
        <v>130</v>
      </c>
      <c r="P54" s="25" t="s">
        <v>105</v>
      </c>
      <c r="Q54" s="26"/>
      <c r="R54" s="26"/>
      <c r="S54" s="26"/>
      <c r="T54" s="26"/>
      <c r="U54" s="26"/>
      <c r="V54" s="26"/>
      <c r="W54" s="26"/>
      <c r="X54" s="26"/>
      <c r="Y54" s="26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</row>
    <row r="55" spans="1:162" s="2" customFormat="1" x14ac:dyDescent="0.25">
      <c r="A55" s="73">
        <v>54</v>
      </c>
      <c r="B55" s="24" t="s">
        <v>330</v>
      </c>
      <c r="C55" s="25" t="s">
        <v>90</v>
      </c>
      <c r="D55" s="25" t="s">
        <v>331</v>
      </c>
      <c r="E55" s="25" t="s">
        <v>17</v>
      </c>
      <c r="F55" s="25">
        <v>46</v>
      </c>
      <c r="G55" s="25" t="s">
        <v>28</v>
      </c>
      <c r="H55" s="25" t="s">
        <v>319</v>
      </c>
      <c r="I55" s="25" t="s">
        <v>135</v>
      </c>
      <c r="J55" s="25">
        <v>1295</v>
      </c>
      <c r="K55" s="25" t="s">
        <v>320</v>
      </c>
      <c r="L55" s="25">
        <v>20</v>
      </c>
      <c r="M55" s="25" t="s">
        <v>103</v>
      </c>
      <c r="N55" s="72">
        <v>57</v>
      </c>
      <c r="O55" s="25" t="s">
        <v>332</v>
      </c>
      <c r="P55" s="25" t="s">
        <v>322</v>
      </c>
      <c r="Q55" s="26"/>
      <c r="R55" s="26"/>
      <c r="S55" s="26"/>
      <c r="T55" s="26"/>
      <c r="U55" s="26"/>
      <c r="V55" s="26"/>
      <c r="W55" s="26"/>
      <c r="X55" s="26"/>
      <c r="Y55" s="26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</row>
    <row r="56" spans="1:162" s="2" customFormat="1" x14ac:dyDescent="0.25">
      <c r="A56" s="73">
        <v>55</v>
      </c>
      <c r="B56" s="24" t="s">
        <v>425</v>
      </c>
      <c r="C56" s="25" t="s">
        <v>426</v>
      </c>
      <c r="D56" s="25" t="s">
        <v>427</v>
      </c>
      <c r="E56" s="25" t="s">
        <v>17</v>
      </c>
      <c r="F56" s="25">
        <v>46</v>
      </c>
      <c r="G56" s="25" t="s">
        <v>28</v>
      </c>
      <c r="H56" s="25" t="s">
        <v>414</v>
      </c>
      <c r="I56" s="25" t="s">
        <v>415</v>
      </c>
      <c r="J56" s="25">
        <v>1288</v>
      </c>
      <c r="K56" s="25" t="s">
        <v>398</v>
      </c>
      <c r="L56" s="25">
        <v>20</v>
      </c>
      <c r="M56" s="25" t="s">
        <v>22</v>
      </c>
      <c r="N56" s="72">
        <v>57</v>
      </c>
      <c r="O56" s="25" t="s">
        <v>428</v>
      </c>
      <c r="P56" s="25" t="s">
        <v>400</v>
      </c>
      <c r="Q56" s="26"/>
      <c r="R56" s="26"/>
      <c r="S56" s="26"/>
      <c r="T56" s="26"/>
      <c r="U56" s="26"/>
      <c r="V56" s="26"/>
      <c r="W56" s="26"/>
      <c r="X56" s="26"/>
      <c r="Y56" s="26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</row>
    <row r="57" spans="1:162" s="2" customFormat="1" x14ac:dyDescent="0.25">
      <c r="A57" s="73">
        <v>56</v>
      </c>
      <c r="B57" s="24" t="s">
        <v>323</v>
      </c>
      <c r="C57" s="25" t="s">
        <v>223</v>
      </c>
      <c r="D57" s="25" t="s">
        <v>324</v>
      </c>
      <c r="E57" s="25" t="s">
        <v>17</v>
      </c>
      <c r="F57" s="25">
        <v>46</v>
      </c>
      <c r="G57" s="25" t="s">
        <v>28</v>
      </c>
      <c r="H57" s="25" t="s">
        <v>319</v>
      </c>
      <c r="I57" s="25" t="s">
        <v>135</v>
      </c>
      <c r="J57" s="25">
        <v>1295</v>
      </c>
      <c r="K57" s="25" t="s">
        <v>320</v>
      </c>
      <c r="L57" s="25">
        <v>20</v>
      </c>
      <c r="M57" s="25" t="s">
        <v>103</v>
      </c>
      <c r="N57" s="72">
        <v>56</v>
      </c>
      <c r="O57" s="25" t="s">
        <v>325</v>
      </c>
      <c r="P57" s="25" t="s">
        <v>322</v>
      </c>
      <c r="Q57" s="26"/>
      <c r="R57" s="26"/>
      <c r="S57" s="26"/>
      <c r="T57" s="26"/>
      <c r="U57" s="26"/>
      <c r="V57" s="26"/>
      <c r="W57" s="26"/>
      <c r="X57" s="26"/>
      <c r="Y57" s="26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</row>
    <row r="58" spans="1:162" s="2" customFormat="1" x14ac:dyDescent="0.25">
      <c r="A58" s="73">
        <v>57</v>
      </c>
      <c r="B58" s="24" t="s">
        <v>599</v>
      </c>
      <c r="C58" s="25" t="s">
        <v>66</v>
      </c>
      <c r="D58" s="25" t="s">
        <v>600</v>
      </c>
      <c r="E58" s="25" t="s">
        <v>17</v>
      </c>
      <c r="F58" s="25">
        <v>46</v>
      </c>
      <c r="G58" s="25" t="s">
        <v>28</v>
      </c>
      <c r="H58" s="25" t="s">
        <v>90</v>
      </c>
      <c r="I58" s="25" t="s">
        <v>601</v>
      </c>
      <c r="J58" s="25">
        <v>1207</v>
      </c>
      <c r="K58" s="25" t="s">
        <v>587</v>
      </c>
      <c r="L58" s="25">
        <v>13</v>
      </c>
      <c r="M58" s="25" t="s">
        <v>22</v>
      </c>
      <c r="N58" s="72">
        <v>56</v>
      </c>
      <c r="O58" s="25" t="s">
        <v>602</v>
      </c>
      <c r="P58" s="25" t="s">
        <v>589</v>
      </c>
      <c r="Q58" s="26"/>
      <c r="R58" s="26"/>
      <c r="S58" s="26"/>
      <c r="T58" s="26"/>
      <c r="U58" s="26"/>
      <c r="V58" s="26"/>
      <c r="W58" s="26"/>
      <c r="X58" s="26"/>
      <c r="Y58" s="26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</row>
    <row r="59" spans="1:162" s="2" customFormat="1" x14ac:dyDescent="0.25">
      <c r="A59" s="73">
        <v>58</v>
      </c>
      <c r="B59" s="24" t="s">
        <v>615</v>
      </c>
      <c r="C59" s="25" t="s">
        <v>559</v>
      </c>
      <c r="D59" s="25" t="s">
        <v>616</v>
      </c>
      <c r="E59" s="25" t="s">
        <v>17</v>
      </c>
      <c r="F59" s="25">
        <v>46</v>
      </c>
      <c r="G59" s="25" t="s">
        <v>28</v>
      </c>
      <c r="H59" s="25" t="s">
        <v>611</v>
      </c>
      <c r="I59" s="25" t="s">
        <v>612</v>
      </c>
      <c r="J59" s="25">
        <v>1240</v>
      </c>
      <c r="K59" s="25" t="s">
        <v>46</v>
      </c>
      <c r="L59" s="25">
        <v>13</v>
      </c>
      <c r="M59" s="25" t="s">
        <v>22</v>
      </c>
      <c r="N59" s="72">
        <v>56</v>
      </c>
      <c r="O59" s="25" t="s">
        <v>617</v>
      </c>
      <c r="P59" s="25" t="s">
        <v>614</v>
      </c>
      <c r="Q59" s="26"/>
      <c r="R59" s="26"/>
      <c r="S59" s="26"/>
      <c r="T59" s="26"/>
      <c r="U59" s="26"/>
      <c r="V59" s="26"/>
      <c r="W59" s="26"/>
      <c r="X59" s="26"/>
      <c r="Y59" s="26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</row>
    <row r="60" spans="1:162" s="2" customFormat="1" x14ac:dyDescent="0.25">
      <c r="A60" s="73">
        <v>59</v>
      </c>
      <c r="B60" s="24" t="s">
        <v>493</v>
      </c>
      <c r="C60" s="25" t="s">
        <v>19</v>
      </c>
      <c r="D60" s="25" t="s">
        <v>494</v>
      </c>
      <c r="E60" s="25" t="s">
        <v>17</v>
      </c>
      <c r="F60" s="25">
        <v>46</v>
      </c>
      <c r="G60" s="25" t="s">
        <v>28</v>
      </c>
      <c r="H60" s="25" t="s">
        <v>368</v>
      </c>
      <c r="I60" s="25" t="s">
        <v>481</v>
      </c>
      <c r="J60" s="25">
        <v>1300</v>
      </c>
      <c r="K60" s="25" t="s">
        <v>450</v>
      </c>
      <c r="L60" s="25">
        <v>20</v>
      </c>
      <c r="M60" s="25" t="s">
        <v>22</v>
      </c>
      <c r="N60" s="72">
        <v>55</v>
      </c>
      <c r="O60" s="25" t="s">
        <v>495</v>
      </c>
      <c r="P60" s="25" t="s">
        <v>452</v>
      </c>
      <c r="Q60" s="26"/>
      <c r="R60" s="26"/>
      <c r="S60" s="26"/>
      <c r="T60" s="26"/>
      <c r="U60" s="26"/>
      <c r="V60" s="26"/>
      <c r="W60" s="26"/>
      <c r="X60" s="26"/>
      <c r="Y60" s="26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</row>
    <row r="61" spans="1:162" s="2" customFormat="1" x14ac:dyDescent="0.25">
      <c r="A61" s="73">
        <v>60</v>
      </c>
      <c r="B61" s="24" t="s">
        <v>575</v>
      </c>
      <c r="C61" s="25" t="s">
        <v>576</v>
      </c>
      <c r="D61" s="25" t="s">
        <v>577</v>
      </c>
      <c r="E61" s="25" t="s">
        <v>17</v>
      </c>
      <c r="F61" s="25">
        <v>46</v>
      </c>
      <c r="G61" s="25" t="s">
        <v>28</v>
      </c>
      <c r="H61" s="25" t="s">
        <v>564</v>
      </c>
      <c r="I61" s="25" t="s">
        <v>565</v>
      </c>
      <c r="J61" s="25">
        <v>1254</v>
      </c>
      <c r="K61" s="25" t="s">
        <v>555</v>
      </c>
      <c r="L61" s="25">
        <v>13</v>
      </c>
      <c r="M61" s="25" t="s">
        <v>22</v>
      </c>
      <c r="N61" s="72">
        <v>55</v>
      </c>
      <c r="O61" s="25" t="s">
        <v>375</v>
      </c>
      <c r="P61" s="25" t="s">
        <v>557</v>
      </c>
      <c r="Q61" s="26"/>
      <c r="R61" s="26"/>
      <c r="S61" s="26"/>
      <c r="T61" s="26"/>
      <c r="U61" s="26"/>
      <c r="V61" s="26"/>
      <c r="W61" s="26"/>
      <c r="X61" s="26"/>
      <c r="Y61" s="26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</row>
    <row r="62" spans="1:162" s="2" customFormat="1" x14ac:dyDescent="0.25">
      <c r="A62" s="73">
        <v>61</v>
      </c>
      <c r="B62" s="24" t="s">
        <v>310</v>
      </c>
      <c r="C62" s="25" t="s">
        <v>311</v>
      </c>
      <c r="D62" s="25" t="s">
        <v>312</v>
      </c>
      <c r="E62" s="25" t="s">
        <v>17</v>
      </c>
      <c r="F62" s="25">
        <v>46</v>
      </c>
      <c r="G62" s="25" t="s">
        <v>28</v>
      </c>
      <c r="H62" s="25" t="s">
        <v>82</v>
      </c>
      <c r="I62" s="25" t="s">
        <v>281</v>
      </c>
      <c r="J62" s="25">
        <v>1237</v>
      </c>
      <c r="K62" s="25" t="s">
        <v>46</v>
      </c>
      <c r="L62" s="25">
        <v>20</v>
      </c>
      <c r="M62" s="25" t="s">
        <v>22</v>
      </c>
      <c r="N62" s="72">
        <v>53</v>
      </c>
      <c r="O62" s="25" t="s">
        <v>313</v>
      </c>
      <c r="P62" s="25" t="s">
        <v>283</v>
      </c>
      <c r="Q62" s="26"/>
      <c r="R62" s="26"/>
      <c r="S62" s="26"/>
      <c r="T62" s="26"/>
      <c r="U62" s="26"/>
      <c r="V62" s="26"/>
      <c r="W62" s="26"/>
      <c r="X62" s="26"/>
      <c r="Y62" s="26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</row>
    <row r="63" spans="1:162" s="2" customFormat="1" x14ac:dyDescent="0.25">
      <c r="A63" s="73">
        <v>62</v>
      </c>
      <c r="B63" s="25">
        <v>64905488703</v>
      </c>
      <c r="C63" s="25" t="s">
        <v>544</v>
      </c>
      <c r="D63" s="25" t="s">
        <v>545</v>
      </c>
      <c r="E63" s="25" t="s">
        <v>17</v>
      </c>
      <c r="F63" s="25">
        <v>46</v>
      </c>
      <c r="G63" s="25" t="s">
        <v>28</v>
      </c>
      <c r="H63" s="25" t="s">
        <v>134</v>
      </c>
      <c r="I63" s="25" t="s">
        <v>538</v>
      </c>
      <c r="J63" s="25">
        <v>1214</v>
      </c>
      <c r="K63" s="25" t="s">
        <v>539</v>
      </c>
      <c r="L63" s="25">
        <v>13</v>
      </c>
      <c r="M63" s="25" t="s">
        <v>22</v>
      </c>
      <c r="N63" s="72">
        <v>53</v>
      </c>
      <c r="O63" s="25" t="s">
        <v>546</v>
      </c>
      <c r="P63" s="25" t="s">
        <v>541</v>
      </c>
      <c r="Q63" s="26"/>
      <c r="R63" s="26"/>
      <c r="S63" s="26"/>
      <c r="T63" s="26"/>
      <c r="U63" s="26"/>
      <c r="V63" s="26"/>
      <c r="W63" s="26"/>
      <c r="X63" s="26"/>
      <c r="Y63" s="26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</row>
    <row r="64" spans="1:162" s="2" customFormat="1" x14ac:dyDescent="0.25">
      <c r="A64" s="73">
        <v>63</v>
      </c>
      <c r="B64" s="24" t="s">
        <v>618</v>
      </c>
      <c r="C64" s="25" t="s">
        <v>619</v>
      </c>
      <c r="D64" s="25" t="s">
        <v>620</v>
      </c>
      <c r="E64" s="25" t="s">
        <v>17</v>
      </c>
      <c r="F64" s="25">
        <v>46</v>
      </c>
      <c r="G64" s="25" t="s">
        <v>28</v>
      </c>
      <c r="H64" s="25" t="s">
        <v>611</v>
      </c>
      <c r="I64" s="25" t="s">
        <v>612</v>
      </c>
      <c r="J64" s="25">
        <v>1240</v>
      </c>
      <c r="K64" s="25" t="s">
        <v>46</v>
      </c>
      <c r="L64" s="25">
        <v>13</v>
      </c>
      <c r="M64" s="25" t="s">
        <v>22</v>
      </c>
      <c r="N64" s="72">
        <v>53</v>
      </c>
      <c r="O64" s="25" t="s">
        <v>621</v>
      </c>
      <c r="P64" s="25" t="s">
        <v>614</v>
      </c>
      <c r="Q64" s="26"/>
      <c r="R64" s="26"/>
      <c r="S64" s="26"/>
      <c r="T64" s="26"/>
      <c r="U64" s="26"/>
      <c r="V64" s="26"/>
      <c r="W64" s="26"/>
      <c r="X64" s="26"/>
      <c r="Y64" s="26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</row>
    <row r="65" spans="1:162" s="2" customFormat="1" x14ac:dyDescent="0.25">
      <c r="A65" s="73">
        <v>64</v>
      </c>
      <c r="B65" s="24" t="s">
        <v>699</v>
      </c>
      <c r="C65" s="25" t="s">
        <v>443</v>
      </c>
      <c r="D65" s="25" t="s">
        <v>700</v>
      </c>
      <c r="E65" s="25" t="s">
        <v>17</v>
      </c>
      <c r="F65" s="25">
        <v>46</v>
      </c>
      <c r="G65" s="25" t="s">
        <v>28</v>
      </c>
      <c r="H65" s="25" t="s">
        <v>697</v>
      </c>
      <c r="I65" s="25" t="s">
        <v>698</v>
      </c>
      <c r="J65" s="25">
        <v>1228</v>
      </c>
      <c r="K65" s="25" t="s">
        <v>46</v>
      </c>
      <c r="L65" s="25">
        <v>13</v>
      </c>
      <c r="M65" s="25" t="s">
        <v>22</v>
      </c>
      <c r="N65" s="72">
        <v>52</v>
      </c>
      <c r="O65" s="25"/>
      <c r="P65" s="25" t="str">
        <f>VLOOKUP(J:J,[2]Sheet2!A:B,2,0)</f>
        <v>OŠ Petra Preradovića - Zadar</v>
      </c>
      <c r="Q65" s="26"/>
      <c r="R65" s="26"/>
      <c r="S65" s="26"/>
      <c r="T65" s="26"/>
      <c r="U65" s="26"/>
      <c r="V65" s="26"/>
      <c r="W65" s="26"/>
      <c r="X65" s="26"/>
      <c r="Y65" s="26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</row>
    <row r="66" spans="1:162" s="2" customFormat="1" x14ac:dyDescent="0.25">
      <c r="A66" s="73">
        <v>65</v>
      </c>
      <c r="B66" s="24" t="s">
        <v>314</v>
      </c>
      <c r="C66" s="25" t="s">
        <v>15</v>
      </c>
      <c r="D66" s="25" t="s">
        <v>308</v>
      </c>
      <c r="E66" s="25" t="s">
        <v>17</v>
      </c>
      <c r="F66" s="25">
        <v>46</v>
      </c>
      <c r="G66" s="25" t="s">
        <v>28</v>
      </c>
      <c r="H66" s="25" t="s">
        <v>131</v>
      </c>
      <c r="I66" s="25" t="s">
        <v>287</v>
      </c>
      <c r="J66" s="25">
        <v>1237</v>
      </c>
      <c r="K66" s="25" t="s">
        <v>46</v>
      </c>
      <c r="L66" s="25">
        <v>20</v>
      </c>
      <c r="M66" s="25" t="s">
        <v>22</v>
      </c>
      <c r="N66" s="72">
        <v>51</v>
      </c>
      <c r="O66" s="25" t="s">
        <v>315</v>
      </c>
      <c r="P66" s="25" t="s">
        <v>283</v>
      </c>
      <c r="Q66" s="26"/>
      <c r="R66" s="26"/>
      <c r="S66" s="26"/>
      <c r="T66" s="26"/>
      <c r="U66" s="26"/>
      <c r="V66" s="26"/>
      <c r="W66" s="26"/>
      <c r="X66" s="26"/>
      <c r="Y66" s="26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</row>
    <row r="67" spans="1:162" s="2" customFormat="1" x14ac:dyDescent="0.25">
      <c r="A67" s="73">
        <v>66</v>
      </c>
      <c r="B67" s="24" t="s">
        <v>30</v>
      </c>
      <c r="C67" s="25" t="s">
        <v>31</v>
      </c>
      <c r="D67" s="25" t="s">
        <v>32</v>
      </c>
      <c r="E67" s="25" t="s">
        <v>17</v>
      </c>
      <c r="F67" s="25">
        <v>46</v>
      </c>
      <c r="G67" s="25" t="s">
        <v>28</v>
      </c>
      <c r="H67" s="25" t="s">
        <v>19</v>
      </c>
      <c r="I67" s="25" t="s">
        <v>20</v>
      </c>
      <c r="J67" s="25">
        <v>1257</v>
      </c>
      <c r="K67" s="25" t="s">
        <v>21</v>
      </c>
      <c r="L67" s="25">
        <v>13</v>
      </c>
      <c r="M67" s="25" t="s">
        <v>22</v>
      </c>
      <c r="N67" s="72">
        <v>50</v>
      </c>
      <c r="O67" s="25" t="s">
        <v>33</v>
      </c>
      <c r="P67" s="25" t="s">
        <v>24</v>
      </c>
      <c r="Q67" s="26"/>
      <c r="R67" s="26"/>
      <c r="S67" s="26"/>
      <c r="T67" s="26"/>
      <c r="U67" s="26"/>
      <c r="V67" s="26"/>
      <c r="W67" s="26"/>
      <c r="X67" s="26"/>
      <c r="Y67" s="26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</row>
    <row r="68" spans="1:162" s="2" customFormat="1" x14ac:dyDescent="0.25">
      <c r="A68" s="73">
        <v>67</v>
      </c>
      <c r="B68" s="24" t="s">
        <v>496</v>
      </c>
      <c r="C68" s="25" t="s">
        <v>153</v>
      </c>
      <c r="D68" s="25" t="s">
        <v>497</v>
      </c>
      <c r="E68" s="25" t="s">
        <v>17</v>
      </c>
      <c r="F68" s="25">
        <v>46</v>
      </c>
      <c r="G68" s="25" t="s">
        <v>28</v>
      </c>
      <c r="H68" s="25" t="s">
        <v>368</v>
      </c>
      <c r="I68" s="25" t="s">
        <v>481</v>
      </c>
      <c r="J68" s="25">
        <v>1300</v>
      </c>
      <c r="K68" s="25" t="s">
        <v>450</v>
      </c>
      <c r="L68" s="25">
        <v>20</v>
      </c>
      <c r="M68" s="25" t="s">
        <v>22</v>
      </c>
      <c r="N68" s="72">
        <v>50</v>
      </c>
      <c r="O68" s="25" t="s">
        <v>498</v>
      </c>
      <c r="P68" s="25" t="s">
        <v>452</v>
      </c>
      <c r="Q68" s="26"/>
      <c r="R68" s="26"/>
      <c r="S68" s="26"/>
      <c r="T68" s="26"/>
      <c r="U68" s="26"/>
      <c r="V68" s="26"/>
      <c r="W68" s="26"/>
      <c r="X68" s="26"/>
      <c r="Y68" s="26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</row>
    <row r="69" spans="1:162" s="2" customFormat="1" x14ac:dyDescent="0.25">
      <c r="A69" s="73">
        <v>68</v>
      </c>
      <c r="B69" s="24" t="s">
        <v>226</v>
      </c>
      <c r="C69" s="25" t="s">
        <v>153</v>
      </c>
      <c r="D69" s="25" t="s">
        <v>227</v>
      </c>
      <c r="E69" s="25" t="s">
        <v>17</v>
      </c>
      <c r="F69" s="25">
        <v>46</v>
      </c>
      <c r="G69" s="25" t="s">
        <v>28</v>
      </c>
      <c r="H69" s="25" t="s">
        <v>195</v>
      </c>
      <c r="I69" s="25" t="s">
        <v>196</v>
      </c>
      <c r="J69" s="25">
        <v>1236</v>
      </c>
      <c r="K69" s="25" t="s">
        <v>46</v>
      </c>
      <c r="L69" s="25">
        <v>20</v>
      </c>
      <c r="M69" s="25" t="s">
        <v>22</v>
      </c>
      <c r="N69" s="72">
        <v>49</v>
      </c>
      <c r="O69" s="25" t="s">
        <v>228</v>
      </c>
      <c r="P69" s="25" t="s">
        <v>166</v>
      </c>
      <c r="Q69" s="26"/>
      <c r="R69" s="26"/>
      <c r="S69" s="26"/>
      <c r="T69" s="26"/>
      <c r="U69" s="26"/>
      <c r="V69" s="26"/>
      <c r="W69" s="26"/>
      <c r="X69" s="26"/>
      <c r="Y69" s="26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</row>
    <row r="70" spans="1:162" s="2" customFormat="1" x14ac:dyDescent="0.25">
      <c r="A70" s="73">
        <v>69</v>
      </c>
      <c r="B70" s="24" t="s">
        <v>499</v>
      </c>
      <c r="C70" s="25" t="s">
        <v>500</v>
      </c>
      <c r="D70" s="25" t="s">
        <v>501</v>
      </c>
      <c r="E70" s="25" t="s">
        <v>17</v>
      </c>
      <c r="F70" s="25">
        <v>46</v>
      </c>
      <c r="G70" s="25" t="s">
        <v>28</v>
      </c>
      <c r="H70" s="25" t="s">
        <v>368</v>
      </c>
      <c r="I70" s="25" t="s">
        <v>481</v>
      </c>
      <c r="J70" s="25">
        <v>1300</v>
      </c>
      <c r="K70" s="25" t="s">
        <v>450</v>
      </c>
      <c r="L70" s="25">
        <v>20</v>
      </c>
      <c r="M70" s="25" t="s">
        <v>22</v>
      </c>
      <c r="N70" s="72">
        <v>48</v>
      </c>
      <c r="O70" s="25" t="s">
        <v>502</v>
      </c>
      <c r="P70" s="25" t="s">
        <v>452</v>
      </c>
      <c r="Q70" s="26"/>
      <c r="R70" s="26"/>
      <c r="S70" s="26"/>
      <c r="T70" s="26"/>
      <c r="U70" s="26"/>
      <c r="V70" s="26"/>
      <c r="W70" s="26"/>
      <c r="X70" s="26"/>
      <c r="Y70" s="26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</row>
    <row r="71" spans="1:162" s="2" customFormat="1" x14ac:dyDescent="0.25">
      <c r="A71" s="73">
        <v>70</v>
      </c>
      <c r="B71" s="24" t="s">
        <v>622</v>
      </c>
      <c r="C71" s="25" t="s">
        <v>623</v>
      </c>
      <c r="D71" s="25" t="s">
        <v>624</v>
      </c>
      <c r="E71" s="25" t="s">
        <v>17</v>
      </c>
      <c r="F71" s="25">
        <v>46</v>
      </c>
      <c r="G71" s="25" t="s">
        <v>28</v>
      </c>
      <c r="H71" s="25" t="s">
        <v>611</v>
      </c>
      <c r="I71" s="25" t="s">
        <v>612</v>
      </c>
      <c r="J71" s="25">
        <v>1240</v>
      </c>
      <c r="K71" s="25" t="s">
        <v>46</v>
      </c>
      <c r="L71" s="25">
        <v>13</v>
      </c>
      <c r="M71" s="25" t="s">
        <v>22</v>
      </c>
      <c r="N71" s="72">
        <v>48</v>
      </c>
      <c r="O71" s="25" t="s">
        <v>625</v>
      </c>
      <c r="P71" s="25" t="s">
        <v>614</v>
      </c>
      <c r="Q71" s="26"/>
      <c r="R71" s="26"/>
      <c r="S71" s="26"/>
      <c r="T71" s="26"/>
      <c r="U71" s="26"/>
      <c r="V71" s="26"/>
      <c r="W71" s="26"/>
      <c r="X71" s="26"/>
      <c r="Y71" s="26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</row>
    <row r="72" spans="1:162" s="2" customFormat="1" x14ac:dyDescent="0.25">
      <c r="A72" s="73">
        <v>71</v>
      </c>
      <c r="B72" s="24" t="s">
        <v>503</v>
      </c>
      <c r="C72" s="25" t="s">
        <v>199</v>
      </c>
      <c r="D72" s="25" t="s">
        <v>485</v>
      </c>
      <c r="E72" s="25" t="s">
        <v>17</v>
      </c>
      <c r="F72" s="25">
        <v>46</v>
      </c>
      <c r="G72" s="25" t="s">
        <v>28</v>
      </c>
      <c r="H72" s="25" t="s">
        <v>368</v>
      </c>
      <c r="I72" s="25" t="s">
        <v>481</v>
      </c>
      <c r="J72" s="25">
        <v>1300</v>
      </c>
      <c r="K72" s="25" t="s">
        <v>450</v>
      </c>
      <c r="L72" s="25">
        <v>20</v>
      </c>
      <c r="M72" s="25" t="s">
        <v>22</v>
      </c>
      <c r="N72" s="72">
        <v>47</v>
      </c>
      <c r="O72" s="25" t="s">
        <v>504</v>
      </c>
      <c r="P72" s="25" t="s">
        <v>452</v>
      </c>
      <c r="Q72" s="26"/>
      <c r="R72" s="26"/>
      <c r="S72" s="26"/>
      <c r="T72" s="26"/>
      <c r="U72" s="26"/>
      <c r="V72" s="26"/>
      <c r="W72" s="26"/>
      <c r="X72" s="26"/>
      <c r="Y72" s="26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</row>
    <row r="73" spans="1:162" s="2" customFormat="1" x14ac:dyDescent="0.25">
      <c r="A73" s="73">
        <v>72</v>
      </c>
      <c r="B73" s="24" t="s">
        <v>505</v>
      </c>
      <c r="C73" s="25" t="s">
        <v>57</v>
      </c>
      <c r="D73" s="25" t="s">
        <v>506</v>
      </c>
      <c r="E73" s="25" t="s">
        <v>17</v>
      </c>
      <c r="F73" s="25">
        <v>46</v>
      </c>
      <c r="G73" s="25" t="s">
        <v>28</v>
      </c>
      <c r="H73" s="25" t="s">
        <v>368</v>
      </c>
      <c r="I73" s="25" t="s">
        <v>481</v>
      </c>
      <c r="J73" s="25">
        <v>1300</v>
      </c>
      <c r="K73" s="25" t="s">
        <v>450</v>
      </c>
      <c r="L73" s="25">
        <v>20</v>
      </c>
      <c r="M73" s="25" t="s">
        <v>22</v>
      </c>
      <c r="N73" s="72">
        <v>47</v>
      </c>
      <c r="O73" s="25" t="s">
        <v>507</v>
      </c>
      <c r="P73" s="25" t="s">
        <v>452</v>
      </c>
      <c r="Q73" s="26"/>
      <c r="R73" s="26"/>
      <c r="S73" s="26"/>
      <c r="T73" s="26"/>
      <c r="U73" s="26"/>
      <c r="V73" s="26"/>
      <c r="W73" s="26"/>
      <c r="X73" s="26"/>
      <c r="Y73" s="26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</row>
    <row r="74" spans="1:162" s="2" customFormat="1" x14ac:dyDescent="0.25">
      <c r="A74" s="73">
        <v>73</v>
      </c>
      <c r="B74" s="24" t="s">
        <v>341</v>
      </c>
      <c r="C74" s="25" t="s">
        <v>342</v>
      </c>
      <c r="D74" s="25" t="s">
        <v>343</v>
      </c>
      <c r="E74" s="25" t="s">
        <v>17</v>
      </c>
      <c r="F74" s="25">
        <v>46</v>
      </c>
      <c r="G74" s="25" t="s">
        <v>28</v>
      </c>
      <c r="H74" s="25" t="s">
        <v>131</v>
      </c>
      <c r="I74" s="25" t="s">
        <v>344</v>
      </c>
      <c r="J74" s="25">
        <v>1304</v>
      </c>
      <c r="K74" s="25" t="s">
        <v>338</v>
      </c>
      <c r="L74" s="25">
        <v>20</v>
      </c>
      <c r="M74" s="25" t="s">
        <v>22</v>
      </c>
      <c r="N74" s="72">
        <v>46</v>
      </c>
      <c r="O74" s="25" t="s">
        <v>345</v>
      </c>
      <c r="P74" s="25" t="s">
        <v>340</v>
      </c>
      <c r="Q74" s="26"/>
      <c r="R74" s="26"/>
      <c r="S74" s="26"/>
      <c r="T74" s="26"/>
      <c r="U74" s="26"/>
      <c r="V74" s="26"/>
      <c r="W74" s="26"/>
      <c r="X74" s="26"/>
      <c r="Y74" s="26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</row>
    <row r="75" spans="1:162" s="2" customFormat="1" x14ac:dyDescent="0.25">
      <c r="A75" s="73">
        <v>74</v>
      </c>
      <c r="B75" s="24" t="s">
        <v>508</v>
      </c>
      <c r="C75" s="25" t="s">
        <v>90</v>
      </c>
      <c r="D75" s="25" t="s">
        <v>509</v>
      </c>
      <c r="E75" s="25" t="s">
        <v>17</v>
      </c>
      <c r="F75" s="25">
        <v>46</v>
      </c>
      <c r="G75" s="25" t="s">
        <v>28</v>
      </c>
      <c r="H75" s="25" t="s">
        <v>368</v>
      </c>
      <c r="I75" s="25" t="s">
        <v>481</v>
      </c>
      <c r="J75" s="25">
        <v>1300</v>
      </c>
      <c r="K75" s="25" t="s">
        <v>450</v>
      </c>
      <c r="L75" s="25">
        <v>20</v>
      </c>
      <c r="M75" s="25" t="s">
        <v>22</v>
      </c>
      <c r="N75" s="72">
        <v>46</v>
      </c>
      <c r="O75" s="25" t="s">
        <v>510</v>
      </c>
      <c r="P75" s="25" t="s">
        <v>452</v>
      </c>
      <c r="Q75" s="26"/>
      <c r="R75" s="26"/>
      <c r="S75" s="26"/>
      <c r="T75" s="26"/>
      <c r="U75" s="26"/>
      <c r="V75" s="26"/>
      <c r="W75" s="26"/>
      <c r="X75" s="26"/>
      <c r="Y75" s="26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</row>
    <row r="76" spans="1:162" s="2" customFormat="1" x14ac:dyDescent="0.25">
      <c r="A76" s="73">
        <v>75</v>
      </c>
      <c r="B76" s="24" t="s">
        <v>25</v>
      </c>
      <c r="C76" s="25" t="s">
        <v>26</v>
      </c>
      <c r="D76" s="25" t="s">
        <v>27</v>
      </c>
      <c r="E76" s="25" t="s">
        <v>17</v>
      </c>
      <c r="F76" s="25">
        <v>46</v>
      </c>
      <c r="G76" s="25" t="s">
        <v>28</v>
      </c>
      <c r="H76" s="25" t="s">
        <v>19</v>
      </c>
      <c r="I76" s="25" t="s">
        <v>20</v>
      </c>
      <c r="J76" s="25">
        <v>1257</v>
      </c>
      <c r="K76" s="25" t="s">
        <v>21</v>
      </c>
      <c r="L76" s="25">
        <v>13</v>
      </c>
      <c r="M76" s="25" t="s">
        <v>22</v>
      </c>
      <c r="N76" s="72">
        <v>45</v>
      </c>
      <c r="O76" s="25" t="s">
        <v>29</v>
      </c>
      <c r="P76" s="25" t="s">
        <v>24</v>
      </c>
      <c r="Q76" s="26"/>
      <c r="R76" s="26"/>
      <c r="S76" s="26"/>
      <c r="T76" s="26"/>
      <c r="U76" s="26"/>
      <c r="V76" s="26"/>
      <c r="W76" s="26"/>
      <c r="X76" s="26"/>
      <c r="Y76" s="26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</row>
    <row r="77" spans="1:162" s="2" customFormat="1" x14ac:dyDescent="0.25">
      <c r="A77" s="73">
        <v>76</v>
      </c>
      <c r="B77" s="24" t="s">
        <v>34</v>
      </c>
      <c r="C77" s="25" t="s">
        <v>35</v>
      </c>
      <c r="D77" s="25" t="s">
        <v>36</v>
      </c>
      <c r="E77" s="25" t="s">
        <v>17</v>
      </c>
      <c r="F77" s="25">
        <v>46</v>
      </c>
      <c r="G77" s="25" t="s">
        <v>28</v>
      </c>
      <c r="H77" s="25" t="s">
        <v>19</v>
      </c>
      <c r="I77" s="25" t="s">
        <v>20</v>
      </c>
      <c r="J77" s="25">
        <v>1257</v>
      </c>
      <c r="K77" s="25" t="s">
        <v>21</v>
      </c>
      <c r="L77" s="25">
        <v>13</v>
      </c>
      <c r="M77" s="25" t="s">
        <v>22</v>
      </c>
      <c r="N77" s="72">
        <v>45</v>
      </c>
      <c r="O77" s="25" t="s">
        <v>37</v>
      </c>
      <c r="P77" s="25" t="s">
        <v>24</v>
      </c>
      <c r="Q77" s="26"/>
      <c r="R77" s="26"/>
      <c r="S77" s="26"/>
      <c r="T77" s="26"/>
      <c r="U77" s="26"/>
      <c r="V77" s="26"/>
      <c r="W77" s="26"/>
      <c r="X77" s="26"/>
      <c r="Y77" s="26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</row>
    <row r="78" spans="1:162" s="2" customFormat="1" x14ac:dyDescent="0.25">
      <c r="A78" s="73">
        <v>77</v>
      </c>
      <c r="B78" s="24" t="s">
        <v>248</v>
      </c>
      <c r="C78" s="25" t="s">
        <v>39</v>
      </c>
      <c r="D78" s="25" t="s">
        <v>249</v>
      </c>
      <c r="E78" s="25" t="s">
        <v>17</v>
      </c>
      <c r="F78" s="25">
        <v>46</v>
      </c>
      <c r="G78" s="25" t="s">
        <v>28</v>
      </c>
      <c r="H78" s="25" t="s">
        <v>144</v>
      </c>
      <c r="I78" s="25" t="s">
        <v>244</v>
      </c>
      <c r="J78" s="25">
        <v>1274</v>
      </c>
      <c r="K78" s="25" t="s">
        <v>245</v>
      </c>
      <c r="L78" s="25">
        <v>20</v>
      </c>
      <c r="M78" s="25" t="s">
        <v>22</v>
      </c>
      <c r="N78" s="72">
        <v>45</v>
      </c>
      <c r="O78" s="25" t="s">
        <v>250</v>
      </c>
      <c r="P78" s="25" t="s">
        <v>247</v>
      </c>
      <c r="Q78" s="26"/>
      <c r="R78" s="26"/>
      <c r="S78" s="26"/>
      <c r="T78" s="26"/>
      <c r="U78" s="26"/>
      <c r="V78" s="26"/>
      <c r="W78" s="26"/>
      <c r="X78" s="26"/>
      <c r="Y78" s="26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</row>
    <row r="79" spans="1:162" s="2" customFormat="1" x14ac:dyDescent="0.25">
      <c r="A79" s="73">
        <v>78</v>
      </c>
      <c r="B79" s="24" t="s">
        <v>607</v>
      </c>
      <c r="C79" s="25" t="s">
        <v>454</v>
      </c>
      <c r="D79" s="25" t="s">
        <v>608</v>
      </c>
      <c r="E79" s="25" t="s">
        <v>17</v>
      </c>
      <c r="F79" s="25">
        <v>46</v>
      </c>
      <c r="G79" s="25" t="s">
        <v>28</v>
      </c>
      <c r="H79" s="25" t="s">
        <v>90</v>
      </c>
      <c r="I79" s="25" t="s">
        <v>601</v>
      </c>
      <c r="J79" s="25">
        <v>1207</v>
      </c>
      <c r="K79" s="25" t="s">
        <v>587</v>
      </c>
      <c r="L79" s="25">
        <v>13</v>
      </c>
      <c r="M79" s="25" t="s">
        <v>22</v>
      </c>
      <c r="N79" s="72">
        <v>45</v>
      </c>
      <c r="O79" s="25" t="s">
        <v>609</v>
      </c>
      <c r="P79" s="25" t="s">
        <v>589</v>
      </c>
      <c r="Q79" s="26"/>
      <c r="R79" s="26"/>
      <c r="S79" s="26"/>
      <c r="T79" s="26"/>
      <c r="U79" s="26"/>
      <c r="V79" s="26"/>
      <c r="W79" s="26"/>
      <c r="X79" s="26"/>
      <c r="Y79" s="26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</row>
    <row r="80" spans="1:162" s="2" customFormat="1" x14ac:dyDescent="0.25">
      <c r="A80" s="73">
        <v>79</v>
      </c>
      <c r="B80" s="24" t="s">
        <v>326</v>
      </c>
      <c r="C80" s="25" t="s">
        <v>327</v>
      </c>
      <c r="D80" s="25" t="s">
        <v>328</v>
      </c>
      <c r="E80" s="25" t="s">
        <v>17</v>
      </c>
      <c r="F80" s="25">
        <v>46</v>
      </c>
      <c r="G80" s="25" t="s">
        <v>28</v>
      </c>
      <c r="H80" s="25" t="s">
        <v>319</v>
      </c>
      <c r="I80" s="25" t="s">
        <v>135</v>
      </c>
      <c r="J80" s="25">
        <v>1295</v>
      </c>
      <c r="K80" s="25" t="s">
        <v>320</v>
      </c>
      <c r="L80" s="25">
        <v>20</v>
      </c>
      <c r="M80" s="25" t="s">
        <v>103</v>
      </c>
      <c r="N80" s="72">
        <v>44</v>
      </c>
      <c r="O80" s="25" t="s">
        <v>329</v>
      </c>
      <c r="P80" s="25" t="s">
        <v>322</v>
      </c>
      <c r="Q80" s="26"/>
      <c r="R80" s="26"/>
      <c r="S80" s="26"/>
      <c r="T80" s="26"/>
      <c r="U80" s="26"/>
      <c r="V80" s="26"/>
      <c r="W80" s="26"/>
      <c r="X80" s="26"/>
      <c r="Y80" s="26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</row>
    <row r="81" spans="1:256" s="15" customFormat="1" x14ac:dyDescent="0.25">
      <c r="A81" s="73">
        <v>80</v>
      </c>
      <c r="B81" s="24" t="s">
        <v>346</v>
      </c>
      <c r="C81" s="25" t="s">
        <v>347</v>
      </c>
      <c r="D81" s="25" t="s">
        <v>348</v>
      </c>
      <c r="E81" s="25" t="s">
        <v>17</v>
      </c>
      <c r="F81" s="25">
        <v>46</v>
      </c>
      <c r="G81" s="25" t="s">
        <v>28</v>
      </c>
      <c r="H81" s="25" t="s">
        <v>131</v>
      </c>
      <c r="I81" s="25" t="s">
        <v>344</v>
      </c>
      <c r="J81" s="25">
        <v>1304</v>
      </c>
      <c r="K81" s="25" t="s">
        <v>338</v>
      </c>
      <c r="L81" s="25">
        <v>20</v>
      </c>
      <c r="M81" s="25" t="s">
        <v>22</v>
      </c>
      <c r="N81" s="72">
        <v>42</v>
      </c>
      <c r="O81" s="25" t="s">
        <v>349</v>
      </c>
      <c r="P81" s="25" t="s">
        <v>340</v>
      </c>
      <c r="Q81" s="26"/>
      <c r="R81" s="26"/>
      <c r="S81" s="26"/>
      <c r="T81" s="26"/>
      <c r="U81" s="26"/>
      <c r="V81" s="26"/>
      <c r="W81" s="26"/>
      <c r="X81" s="26"/>
      <c r="Y81" s="26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15" customFormat="1" x14ac:dyDescent="0.25">
      <c r="A82" s="73">
        <v>81</v>
      </c>
      <c r="B82" s="24" t="s">
        <v>572</v>
      </c>
      <c r="C82" s="25" t="s">
        <v>573</v>
      </c>
      <c r="D82" s="25" t="s">
        <v>27</v>
      </c>
      <c r="E82" s="25" t="s">
        <v>17</v>
      </c>
      <c r="F82" s="25">
        <v>46</v>
      </c>
      <c r="G82" s="25" t="s">
        <v>28</v>
      </c>
      <c r="H82" s="25" t="s">
        <v>564</v>
      </c>
      <c r="I82" s="25" t="s">
        <v>565</v>
      </c>
      <c r="J82" s="25">
        <v>1254</v>
      </c>
      <c r="K82" s="25" t="s">
        <v>555</v>
      </c>
      <c r="L82" s="25">
        <v>13</v>
      </c>
      <c r="M82" s="25" t="s">
        <v>22</v>
      </c>
      <c r="N82" s="72">
        <v>41</v>
      </c>
      <c r="O82" s="25" t="s">
        <v>574</v>
      </c>
      <c r="P82" s="25" t="s">
        <v>557</v>
      </c>
      <c r="Q82" s="26"/>
      <c r="R82" s="26"/>
      <c r="S82" s="26"/>
      <c r="T82" s="26"/>
      <c r="U82" s="26"/>
      <c r="V82" s="26"/>
      <c r="W82" s="26"/>
      <c r="X82" s="26"/>
      <c r="Y82" s="26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x14ac:dyDescent="0.25">
      <c r="A83" s="73">
        <v>82</v>
      </c>
      <c r="B83" s="24" t="s">
        <v>379</v>
      </c>
      <c r="C83" s="25" t="s">
        <v>380</v>
      </c>
      <c r="D83" s="25" t="s">
        <v>381</v>
      </c>
      <c r="E83" s="25" t="s">
        <v>17</v>
      </c>
      <c r="F83" s="25">
        <v>46</v>
      </c>
      <c r="G83" s="25" t="s">
        <v>28</v>
      </c>
      <c r="H83" s="25" t="s">
        <v>368</v>
      </c>
      <c r="I83" s="25" t="s">
        <v>369</v>
      </c>
      <c r="J83" s="25">
        <v>1286</v>
      </c>
      <c r="K83" s="25" t="s">
        <v>370</v>
      </c>
      <c r="L83" s="25">
        <v>20</v>
      </c>
      <c r="M83" s="25" t="s">
        <v>22</v>
      </c>
      <c r="N83" s="72">
        <v>38</v>
      </c>
      <c r="O83" s="25" t="s">
        <v>382</v>
      </c>
      <c r="P83" s="25" t="s">
        <v>372</v>
      </c>
      <c r="Q83" s="26"/>
      <c r="R83" s="26"/>
      <c r="S83" s="26"/>
      <c r="T83" s="26"/>
      <c r="U83" s="26"/>
      <c r="V83" s="26"/>
      <c r="W83" s="26"/>
      <c r="X83" s="26"/>
      <c r="Y83" s="26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x14ac:dyDescent="0.25">
      <c r="A84" s="73">
        <v>83</v>
      </c>
      <c r="B84" s="24" t="s">
        <v>423</v>
      </c>
      <c r="C84" s="25" t="s">
        <v>153</v>
      </c>
      <c r="D84" s="25" t="s">
        <v>407</v>
      </c>
      <c r="E84" s="25" t="s">
        <v>17</v>
      </c>
      <c r="F84" s="25">
        <v>46</v>
      </c>
      <c r="G84" s="25" t="s">
        <v>28</v>
      </c>
      <c r="H84" s="25" t="s">
        <v>414</v>
      </c>
      <c r="I84" s="25" t="s">
        <v>415</v>
      </c>
      <c r="J84" s="25">
        <v>1288</v>
      </c>
      <c r="K84" s="25" t="s">
        <v>398</v>
      </c>
      <c r="L84" s="25">
        <v>20</v>
      </c>
      <c r="M84" s="25" t="s">
        <v>22</v>
      </c>
      <c r="N84" s="72">
        <v>36</v>
      </c>
      <c r="O84" s="25" t="s">
        <v>424</v>
      </c>
      <c r="P84" s="25" t="s">
        <v>400</v>
      </c>
      <c r="Q84" s="26"/>
      <c r="R84" s="26"/>
      <c r="S84" s="26"/>
      <c r="T84" s="26"/>
      <c r="U84" s="26"/>
      <c r="V84" s="26"/>
      <c r="W84" s="26"/>
      <c r="X84" s="26"/>
      <c r="Y84" s="26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x14ac:dyDescent="0.25">
      <c r="A85" s="73">
        <v>84</v>
      </c>
      <c r="B85" s="24" t="s">
        <v>95</v>
      </c>
      <c r="C85" s="25" t="s">
        <v>96</v>
      </c>
      <c r="D85" s="25" t="s">
        <v>97</v>
      </c>
      <c r="E85" s="25" t="s">
        <v>17</v>
      </c>
      <c r="F85" s="25">
        <v>46</v>
      </c>
      <c r="G85" s="25" t="s">
        <v>28</v>
      </c>
      <c r="H85" s="25" t="s">
        <v>84</v>
      </c>
      <c r="I85" s="25" t="s">
        <v>85</v>
      </c>
      <c r="J85" s="25">
        <v>1260</v>
      </c>
      <c r="K85" s="25" t="s">
        <v>86</v>
      </c>
      <c r="L85" s="25">
        <v>20</v>
      </c>
      <c r="M85" s="25" t="s">
        <v>22</v>
      </c>
      <c r="N85" s="72">
        <v>0</v>
      </c>
      <c r="O85" s="25" t="s">
        <v>98</v>
      </c>
      <c r="P85" s="25" t="s">
        <v>88</v>
      </c>
      <c r="Q85" s="26"/>
      <c r="R85" s="26"/>
      <c r="S85" s="26"/>
      <c r="T85" s="26"/>
      <c r="U85" s="26"/>
      <c r="V85" s="26"/>
      <c r="W85" s="26"/>
      <c r="X85" s="26"/>
      <c r="Y85" s="26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x14ac:dyDescent="0.25">
      <c r="A86" s="73">
        <v>85</v>
      </c>
      <c r="B86" s="24" t="s">
        <v>578</v>
      </c>
      <c r="C86" s="25" t="s">
        <v>579</v>
      </c>
      <c r="D86" s="25" t="s">
        <v>580</v>
      </c>
      <c r="E86" s="25" t="s">
        <v>17</v>
      </c>
      <c r="F86" s="25">
        <v>46</v>
      </c>
      <c r="G86" s="25" t="s">
        <v>28</v>
      </c>
      <c r="H86" s="25" t="s">
        <v>564</v>
      </c>
      <c r="I86" s="25" t="s">
        <v>565</v>
      </c>
      <c r="J86" s="25">
        <v>1254</v>
      </c>
      <c r="K86" s="25" t="s">
        <v>555</v>
      </c>
      <c r="L86" s="25">
        <v>13</v>
      </c>
      <c r="M86" s="25" t="s">
        <v>22</v>
      </c>
      <c r="N86" s="72">
        <v>0</v>
      </c>
      <c r="O86" s="25"/>
      <c r="P86" s="25" t="s">
        <v>557</v>
      </c>
      <c r="Q86" s="26"/>
      <c r="R86" s="26"/>
      <c r="S86" s="26"/>
      <c r="T86" s="26"/>
      <c r="U86" s="26"/>
      <c r="V86" s="26"/>
      <c r="W86" s="26"/>
      <c r="X86" s="26"/>
      <c r="Y86" s="26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x14ac:dyDescent="0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3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</row>
    <row r="88" spans="1:256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3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</row>
    <row r="89" spans="1:256" x14ac:dyDescent="0.2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3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 spans="1:256" x14ac:dyDescent="0.2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3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 spans="1:256" x14ac:dyDescent="0.2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3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</row>
    <row r="92" spans="1:256" x14ac:dyDescent="0.2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3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</row>
    <row r="93" spans="1:256" x14ac:dyDescent="0.2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3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</row>
  </sheetData>
  <sortState ref="A2:IV86">
    <sortCondition descending="1" ref="N2:N86"/>
  </sortState>
  <dataValidations count="6">
    <dataValidation type="whole" allowBlank="1" showErrorMessage="1" sqref="F81:F86">
      <formula1>1</formula1>
      <formula2>2000</formula2>
    </dataValidation>
    <dataValidation type="textLength" operator="equal" allowBlank="1" showErrorMessage="1" sqref="B81:B86">
      <formula1>11</formula1>
      <formula2>0</formula2>
    </dataValidation>
    <dataValidation type="decimal" allowBlank="1" showErrorMessage="1" sqref="N81:N86">
      <formula1>0</formula1>
      <formula2>1555</formula2>
    </dataValidation>
    <dataValidation allowBlank="1" showErrorMessage="1" sqref="J81:J86"/>
    <dataValidation type="list" allowBlank="1" showErrorMessage="1" sqref="E81:E86">
      <formula1>$AS$1:$AS$24</formula1>
      <formula2>0</formula2>
    </dataValidation>
    <dataValidation type="list" allowBlank="1" showErrorMessage="1" sqref="G81:G86">
      <formula1>$AT$1:$AT$14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9"/>
  <sheetViews>
    <sheetView tabSelected="1" zoomScaleNormal="100" workbookViewId="0">
      <selection activeCell="P31" sqref="P31"/>
    </sheetView>
  </sheetViews>
  <sheetFormatPr defaultRowHeight="15" x14ac:dyDescent="0.25"/>
  <cols>
    <col min="1" max="1" width="3.85546875" customWidth="1"/>
    <col min="2" max="2" width="13.140625" customWidth="1"/>
    <col min="3" max="3" width="8.28515625" customWidth="1"/>
    <col min="4" max="4" width="9.42578125" customWidth="1"/>
    <col min="5" max="5" width="12.85546875" customWidth="1"/>
    <col min="6" max="6" width="3.85546875" customWidth="1"/>
    <col min="7" max="7" width="8.140625" customWidth="1"/>
    <col min="8" max="8" width="11.5703125" customWidth="1"/>
    <col min="9" max="9" width="15.5703125" customWidth="1"/>
    <col min="10" max="10" width="6.140625" customWidth="1"/>
    <col min="12" max="12" width="4.5703125" customWidth="1"/>
    <col min="14" max="14" width="6.85546875" style="20" customWidth="1"/>
    <col min="15" max="15" width="16.7109375" style="68" customWidth="1"/>
    <col min="16" max="16" width="34.7109375" customWidth="1"/>
  </cols>
  <sheetData>
    <row r="1" spans="1:48" s="12" customFormat="1" x14ac:dyDescent="0.25">
      <c r="A1" s="10"/>
      <c r="B1" s="11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62" t="s">
        <v>13</v>
      </c>
      <c r="P1" s="5" t="s">
        <v>14</v>
      </c>
    </row>
    <row r="2" spans="1:48" s="6" customFormat="1" x14ac:dyDescent="0.25">
      <c r="A2" s="43">
        <v>1</v>
      </c>
      <c r="B2" s="44" t="s">
        <v>161</v>
      </c>
      <c r="C2" s="45" t="s">
        <v>162</v>
      </c>
      <c r="D2" s="45" t="s">
        <v>100</v>
      </c>
      <c r="E2" s="45" t="s">
        <v>17</v>
      </c>
      <c r="F2" s="45">
        <v>47</v>
      </c>
      <c r="G2" s="45" t="s">
        <v>18</v>
      </c>
      <c r="H2" s="45" t="s">
        <v>163</v>
      </c>
      <c r="I2" s="45" t="s">
        <v>164</v>
      </c>
      <c r="J2" s="45">
        <v>1236</v>
      </c>
      <c r="K2" s="45" t="s">
        <v>46</v>
      </c>
      <c r="L2" s="45">
        <v>20</v>
      </c>
      <c r="M2" s="45" t="s">
        <v>22</v>
      </c>
      <c r="N2" s="46">
        <v>80</v>
      </c>
      <c r="O2" s="63" t="s">
        <v>165</v>
      </c>
      <c r="P2" s="45" t="s">
        <v>166</v>
      </c>
      <c r="Q2" s="47"/>
      <c r="R2" s="47"/>
      <c r="S2" s="47"/>
      <c r="T2" s="47"/>
      <c r="U2" s="47"/>
      <c r="V2" s="47"/>
      <c r="W2" s="47"/>
      <c r="X2" s="47"/>
    </row>
    <row r="3" spans="1:48" s="6" customFormat="1" x14ac:dyDescent="0.25">
      <c r="A3" s="43">
        <v>2</v>
      </c>
      <c r="B3" s="48" t="s">
        <v>688</v>
      </c>
      <c r="C3" s="49" t="s">
        <v>137</v>
      </c>
      <c r="D3" s="49" t="s">
        <v>689</v>
      </c>
      <c r="E3" s="49" t="s">
        <v>17</v>
      </c>
      <c r="F3" s="49">
        <v>47</v>
      </c>
      <c r="G3" s="49" t="s">
        <v>18</v>
      </c>
      <c r="H3" s="49" t="s">
        <v>230</v>
      </c>
      <c r="I3" s="49" t="s">
        <v>683</v>
      </c>
      <c r="J3" s="49">
        <v>1318</v>
      </c>
      <c r="K3" s="49" t="s">
        <v>661</v>
      </c>
      <c r="L3" s="49">
        <v>13</v>
      </c>
      <c r="M3" s="49" t="s">
        <v>22</v>
      </c>
      <c r="N3" s="50">
        <v>76</v>
      </c>
      <c r="O3" s="64" t="s">
        <v>690</v>
      </c>
      <c r="P3" s="49" t="s">
        <v>663</v>
      </c>
      <c r="Q3" s="47"/>
      <c r="R3" s="47"/>
      <c r="S3" s="47"/>
      <c r="T3" s="47"/>
      <c r="U3" s="47"/>
      <c r="V3" s="47"/>
      <c r="W3" s="47"/>
      <c r="X3" s="47"/>
    </row>
    <row r="4" spans="1:48" s="6" customFormat="1" x14ac:dyDescent="0.25">
      <c r="A4" s="43">
        <v>3</v>
      </c>
      <c r="B4" s="44" t="s">
        <v>277</v>
      </c>
      <c r="C4" s="45" t="s">
        <v>278</v>
      </c>
      <c r="D4" s="45" t="s">
        <v>243</v>
      </c>
      <c r="E4" s="45" t="s">
        <v>17</v>
      </c>
      <c r="F4" s="45">
        <v>47</v>
      </c>
      <c r="G4" s="45" t="s">
        <v>18</v>
      </c>
      <c r="H4" s="45" t="s">
        <v>275</v>
      </c>
      <c r="I4" s="45" t="s">
        <v>276</v>
      </c>
      <c r="J4" s="45">
        <v>1224</v>
      </c>
      <c r="K4" s="45" t="s">
        <v>265</v>
      </c>
      <c r="L4" s="45">
        <v>20</v>
      </c>
      <c r="M4" s="45" t="s">
        <v>266</v>
      </c>
      <c r="N4" s="46">
        <v>74</v>
      </c>
      <c r="O4" s="63" t="str">
        <f>[3]List4!$Q$3</f>
        <v>13001leptir</v>
      </c>
      <c r="P4" s="45" t="s">
        <v>267</v>
      </c>
      <c r="Q4" s="47"/>
      <c r="R4" s="47"/>
      <c r="S4" s="47"/>
      <c r="T4" s="47"/>
      <c r="U4" s="47"/>
      <c r="V4" s="47"/>
      <c r="W4" s="47"/>
      <c r="X4" s="47"/>
    </row>
    <row r="5" spans="1:48" s="6" customFormat="1" x14ac:dyDescent="0.25">
      <c r="A5" s="43">
        <v>4</v>
      </c>
      <c r="B5" s="44" t="s">
        <v>445</v>
      </c>
      <c r="C5" s="45" t="s">
        <v>446</v>
      </c>
      <c r="D5" s="45" t="s">
        <v>447</v>
      </c>
      <c r="E5" s="45" t="s">
        <v>17</v>
      </c>
      <c r="F5" s="45">
        <v>47</v>
      </c>
      <c r="G5" s="45" t="s">
        <v>18</v>
      </c>
      <c r="H5" s="45" t="s">
        <v>448</v>
      </c>
      <c r="I5" s="45" t="s">
        <v>449</v>
      </c>
      <c r="J5" s="45">
        <v>1300</v>
      </c>
      <c r="K5" s="45" t="s">
        <v>450</v>
      </c>
      <c r="L5" s="45">
        <v>20</v>
      </c>
      <c r="M5" s="45" t="s">
        <v>22</v>
      </c>
      <c r="N5" s="46">
        <v>74</v>
      </c>
      <c r="O5" s="63" t="s">
        <v>451</v>
      </c>
      <c r="P5" s="45" t="s">
        <v>452</v>
      </c>
      <c r="Q5" s="47"/>
      <c r="R5" s="47"/>
      <c r="S5" s="47"/>
      <c r="T5" s="47"/>
      <c r="U5" s="47"/>
      <c r="V5" s="47"/>
      <c r="W5" s="47"/>
      <c r="X5" s="47"/>
    </row>
    <row r="6" spans="1:48" s="6" customFormat="1" x14ac:dyDescent="0.25">
      <c r="A6" s="43">
        <v>5</v>
      </c>
      <c r="B6" s="51">
        <v>6461847957</v>
      </c>
      <c r="C6" s="45" t="s">
        <v>42</v>
      </c>
      <c r="D6" s="45" t="s">
        <v>43</v>
      </c>
      <c r="E6" s="45" t="s">
        <v>17</v>
      </c>
      <c r="F6" s="45">
        <v>47</v>
      </c>
      <c r="G6" s="45" t="s">
        <v>18</v>
      </c>
      <c r="H6" s="45" t="s">
        <v>44</v>
      </c>
      <c r="I6" s="45" t="s">
        <v>45</v>
      </c>
      <c r="J6" s="45">
        <v>1246</v>
      </c>
      <c r="K6" s="45" t="s">
        <v>46</v>
      </c>
      <c r="L6" s="45">
        <v>20</v>
      </c>
      <c r="M6" s="45" t="s">
        <v>22</v>
      </c>
      <c r="N6" s="46">
        <v>73</v>
      </c>
      <c r="O6" s="63" t="s">
        <v>47</v>
      </c>
      <c r="P6" s="45" t="s">
        <v>48</v>
      </c>
      <c r="Q6" s="47"/>
      <c r="R6" s="47"/>
      <c r="S6" s="47"/>
      <c r="T6" s="47"/>
      <c r="U6" s="47"/>
      <c r="V6" s="47"/>
      <c r="W6" s="47"/>
      <c r="X6" s="47"/>
    </row>
    <row r="7" spans="1:48" s="6" customFormat="1" x14ac:dyDescent="0.25">
      <c r="A7" s="43">
        <v>6</v>
      </c>
      <c r="B7" s="44" t="s">
        <v>272</v>
      </c>
      <c r="C7" s="45" t="s">
        <v>273</v>
      </c>
      <c r="D7" s="45" t="s">
        <v>274</v>
      </c>
      <c r="E7" s="45" t="s">
        <v>17</v>
      </c>
      <c r="F7" s="45">
        <v>47</v>
      </c>
      <c r="G7" s="45" t="s">
        <v>18</v>
      </c>
      <c r="H7" s="45" t="s">
        <v>275</v>
      </c>
      <c r="I7" s="45" t="s">
        <v>276</v>
      </c>
      <c r="J7" s="45">
        <v>1224</v>
      </c>
      <c r="K7" s="45" t="s">
        <v>265</v>
      </c>
      <c r="L7" s="45">
        <v>20</v>
      </c>
      <c r="M7" s="45" t="s">
        <v>266</v>
      </c>
      <c r="N7" s="46">
        <v>73</v>
      </c>
      <c r="O7" s="63" t="str">
        <f>[3]List4!$Q$6</f>
        <v>11101sunce</v>
      </c>
      <c r="P7" s="45" t="s">
        <v>267</v>
      </c>
      <c r="Q7" s="47"/>
      <c r="R7" s="47"/>
      <c r="S7" s="47"/>
      <c r="T7" s="47"/>
      <c r="U7" s="47"/>
      <c r="V7" s="47"/>
      <c r="W7" s="47"/>
      <c r="X7" s="47"/>
    </row>
    <row r="8" spans="1:48" s="6" customFormat="1" x14ac:dyDescent="0.25">
      <c r="A8" s="43">
        <v>7</v>
      </c>
      <c r="B8" s="44" t="s">
        <v>390</v>
      </c>
      <c r="C8" s="45" t="s">
        <v>230</v>
      </c>
      <c r="D8" s="45" t="s">
        <v>391</v>
      </c>
      <c r="E8" s="45" t="s">
        <v>17</v>
      </c>
      <c r="F8" s="45">
        <v>47</v>
      </c>
      <c r="G8" s="45" t="s">
        <v>18</v>
      </c>
      <c r="H8" s="45" t="s">
        <v>385</v>
      </c>
      <c r="I8" s="45" t="s">
        <v>386</v>
      </c>
      <c r="J8" s="45">
        <v>1273</v>
      </c>
      <c r="K8" s="45" t="s">
        <v>387</v>
      </c>
      <c r="L8" s="45">
        <v>20</v>
      </c>
      <c r="M8" s="45" t="s">
        <v>22</v>
      </c>
      <c r="N8" s="46">
        <v>72</v>
      </c>
      <c r="O8" s="63" t="s">
        <v>392</v>
      </c>
      <c r="P8" s="45" t="s">
        <v>389</v>
      </c>
      <c r="Q8" s="47"/>
      <c r="R8" s="47"/>
      <c r="S8" s="47"/>
      <c r="T8" s="47"/>
      <c r="U8" s="47"/>
      <c r="V8" s="47"/>
      <c r="W8" s="47"/>
      <c r="X8" s="47"/>
    </row>
    <row r="9" spans="1:48" s="6" customFormat="1" x14ac:dyDescent="0.25">
      <c r="A9" s="43">
        <v>8</v>
      </c>
      <c r="B9" s="44" t="s">
        <v>393</v>
      </c>
      <c r="C9" s="45" t="s">
        <v>394</v>
      </c>
      <c r="D9" s="45" t="s">
        <v>395</v>
      </c>
      <c r="E9" s="45" t="s">
        <v>17</v>
      </c>
      <c r="F9" s="45">
        <v>47</v>
      </c>
      <c r="G9" s="45" t="s">
        <v>18</v>
      </c>
      <c r="H9" s="45" t="s">
        <v>396</v>
      </c>
      <c r="I9" s="45" t="s">
        <v>397</v>
      </c>
      <c r="J9" s="45">
        <v>1288</v>
      </c>
      <c r="K9" s="45" t="s">
        <v>398</v>
      </c>
      <c r="L9" s="45">
        <v>20</v>
      </c>
      <c r="M9" s="45" t="s">
        <v>22</v>
      </c>
      <c r="N9" s="46">
        <v>72</v>
      </c>
      <c r="O9" s="63" t="s">
        <v>399</v>
      </c>
      <c r="P9" s="45" t="s">
        <v>400</v>
      </c>
      <c r="Q9" s="47"/>
      <c r="R9" s="47"/>
      <c r="S9" s="47"/>
      <c r="T9" s="47"/>
      <c r="U9" s="47"/>
      <c r="V9" s="47"/>
      <c r="W9" s="47"/>
      <c r="X9" s="47"/>
    </row>
    <row r="10" spans="1:48" s="6" customFormat="1" x14ac:dyDescent="0.25">
      <c r="A10" s="43">
        <v>9</v>
      </c>
      <c r="B10" s="44" t="s">
        <v>511</v>
      </c>
      <c r="C10" s="45" t="s">
        <v>131</v>
      </c>
      <c r="D10" s="45" t="s">
        <v>40</v>
      </c>
      <c r="E10" s="45" t="s">
        <v>17</v>
      </c>
      <c r="F10" s="45">
        <v>47</v>
      </c>
      <c r="G10" s="45" t="s">
        <v>18</v>
      </c>
      <c r="H10" s="45" t="s">
        <v>512</v>
      </c>
      <c r="I10" s="45" t="s">
        <v>513</v>
      </c>
      <c r="J10" s="45">
        <v>1217</v>
      </c>
      <c r="K10" s="45" t="s">
        <v>514</v>
      </c>
      <c r="L10" s="45">
        <v>13</v>
      </c>
      <c r="M10" s="45" t="s">
        <v>22</v>
      </c>
      <c r="N10" s="46">
        <v>72</v>
      </c>
      <c r="O10" s="63" t="s">
        <v>515</v>
      </c>
      <c r="P10" s="45" t="s">
        <v>516</v>
      </c>
      <c r="Q10" s="47"/>
      <c r="R10" s="47"/>
      <c r="S10" s="47"/>
      <c r="T10" s="47"/>
      <c r="U10" s="47"/>
      <c r="V10" s="47"/>
      <c r="W10" s="47"/>
      <c r="X10" s="47"/>
    </row>
    <row r="11" spans="1:48" s="6" customFormat="1" x14ac:dyDescent="0.25">
      <c r="A11" s="43">
        <v>10</v>
      </c>
      <c r="B11" s="44" t="s">
        <v>517</v>
      </c>
      <c r="C11" s="45" t="s">
        <v>518</v>
      </c>
      <c r="D11" s="45" t="s">
        <v>519</v>
      </c>
      <c r="E11" s="45" t="s">
        <v>17</v>
      </c>
      <c r="F11" s="45">
        <v>47</v>
      </c>
      <c r="G11" s="45" t="s">
        <v>18</v>
      </c>
      <c r="H11" s="45" t="s">
        <v>520</v>
      </c>
      <c r="I11" s="45" t="s">
        <v>521</v>
      </c>
      <c r="J11" s="45">
        <v>1297</v>
      </c>
      <c r="K11" s="45" t="s">
        <v>522</v>
      </c>
      <c r="L11" s="45">
        <v>20</v>
      </c>
      <c r="M11" s="45" t="s">
        <v>22</v>
      </c>
      <c r="N11" s="46">
        <v>72</v>
      </c>
      <c r="O11" s="63" t="s">
        <v>523</v>
      </c>
      <c r="P11" s="45" t="s">
        <v>524</v>
      </c>
      <c r="Q11" s="47"/>
      <c r="R11" s="47"/>
      <c r="S11" s="47"/>
      <c r="T11" s="47"/>
      <c r="U11" s="47"/>
      <c r="V11" s="47"/>
      <c r="W11" s="47"/>
      <c r="X11" s="47"/>
    </row>
    <row r="12" spans="1:48" s="6" customFormat="1" x14ac:dyDescent="0.25">
      <c r="A12" s="43">
        <v>11</v>
      </c>
      <c r="B12" s="45">
        <v>96652680264</v>
      </c>
      <c r="C12" s="45" t="s">
        <v>131</v>
      </c>
      <c r="D12" s="45" t="s">
        <v>132</v>
      </c>
      <c r="E12" s="45" t="s">
        <v>17</v>
      </c>
      <c r="F12" s="45">
        <v>47</v>
      </c>
      <c r="G12" s="45" t="s">
        <v>18</v>
      </c>
      <c r="H12" s="45" t="s">
        <v>101</v>
      </c>
      <c r="I12" s="45" t="s">
        <v>102</v>
      </c>
      <c r="J12" s="45">
        <v>1233</v>
      </c>
      <c r="K12" s="45" t="s">
        <v>46</v>
      </c>
      <c r="L12" s="45">
        <v>20</v>
      </c>
      <c r="M12" s="45" t="s">
        <v>103</v>
      </c>
      <c r="N12" s="46">
        <v>71</v>
      </c>
      <c r="O12" s="63" t="s">
        <v>133</v>
      </c>
      <c r="P12" s="45" t="s">
        <v>105</v>
      </c>
      <c r="Q12" s="47"/>
      <c r="R12" s="47"/>
      <c r="S12" s="47"/>
      <c r="T12" s="47"/>
      <c r="U12" s="47"/>
      <c r="V12" s="47"/>
      <c r="W12" s="47"/>
      <c r="X12" s="47"/>
    </row>
    <row r="13" spans="1:48" s="6" customFormat="1" x14ac:dyDescent="0.25">
      <c r="A13" s="43">
        <v>12</v>
      </c>
      <c r="B13" s="44" t="s">
        <v>167</v>
      </c>
      <c r="C13" s="45" t="s">
        <v>168</v>
      </c>
      <c r="D13" s="45" t="s">
        <v>169</v>
      </c>
      <c r="E13" s="45" t="s">
        <v>17</v>
      </c>
      <c r="F13" s="45">
        <v>47</v>
      </c>
      <c r="G13" s="45" t="s">
        <v>18</v>
      </c>
      <c r="H13" s="45" t="s">
        <v>163</v>
      </c>
      <c r="I13" s="45" t="s">
        <v>164</v>
      </c>
      <c r="J13" s="45">
        <v>1236</v>
      </c>
      <c r="K13" s="45" t="s">
        <v>46</v>
      </c>
      <c r="L13" s="45">
        <v>20</v>
      </c>
      <c r="M13" s="45" t="s">
        <v>22</v>
      </c>
      <c r="N13" s="46">
        <v>70</v>
      </c>
      <c r="O13" s="63" t="s">
        <v>170</v>
      </c>
      <c r="P13" s="45" t="s">
        <v>166</v>
      </c>
      <c r="Q13" s="47"/>
      <c r="R13" s="47"/>
      <c r="S13" s="47"/>
      <c r="T13" s="47"/>
      <c r="U13" s="47"/>
      <c r="V13" s="47"/>
      <c r="W13" s="47"/>
      <c r="X13" s="47"/>
    </row>
    <row r="14" spans="1:48" s="6" customFormat="1" x14ac:dyDescent="0.25">
      <c r="A14" s="43">
        <v>13</v>
      </c>
      <c r="B14" s="44" t="s">
        <v>171</v>
      </c>
      <c r="C14" s="45" t="s">
        <v>172</v>
      </c>
      <c r="D14" s="45" t="s">
        <v>173</v>
      </c>
      <c r="E14" s="45" t="s">
        <v>17</v>
      </c>
      <c r="F14" s="45">
        <v>47</v>
      </c>
      <c r="G14" s="45" t="s">
        <v>18</v>
      </c>
      <c r="H14" s="45" t="s">
        <v>82</v>
      </c>
      <c r="I14" s="45" t="s">
        <v>174</v>
      </c>
      <c r="J14" s="45">
        <v>1236</v>
      </c>
      <c r="K14" s="45" t="s">
        <v>46</v>
      </c>
      <c r="L14" s="45">
        <v>20</v>
      </c>
      <c r="M14" s="45" t="s">
        <v>22</v>
      </c>
      <c r="N14" s="46">
        <v>70</v>
      </c>
      <c r="O14" s="63" t="s">
        <v>175</v>
      </c>
      <c r="P14" s="45" t="s">
        <v>166</v>
      </c>
      <c r="Q14" s="47"/>
      <c r="R14" s="47"/>
      <c r="S14" s="47"/>
      <c r="T14" s="47"/>
      <c r="U14" s="47"/>
      <c r="V14" s="47"/>
      <c r="W14" s="47"/>
      <c r="X14" s="47"/>
    </row>
    <row r="15" spans="1:48" s="6" customFormat="1" x14ac:dyDescent="0.25">
      <c r="A15" s="43">
        <v>14</v>
      </c>
      <c r="B15" s="48" t="s">
        <v>677</v>
      </c>
      <c r="C15" s="49" t="s">
        <v>678</v>
      </c>
      <c r="D15" s="49" t="s">
        <v>679</v>
      </c>
      <c r="E15" s="49" t="s">
        <v>17</v>
      </c>
      <c r="F15" s="49">
        <v>47</v>
      </c>
      <c r="G15" s="49" t="s">
        <v>18</v>
      </c>
      <c r="H15" s="49" t="s">
        <v>659</v>
      </c>
      <c r="I15" s="49" t="s">
        <v>660</v>
      </c>
      <c r="J15" s="49">
        <v>1318</v>
      </c>
      <c r="K15" s="49" t="s">
        <v>661</v>
      </c>
      <c r="L15" s="49">
        <v>13</v>
      </c>
      <c r="M15" s="49" t="s">
        <v>22</v>
      </c>
      <c r="N15" s="50">
        <v>70</v>
      </c>
      <c r="O15" s="64" t="s">
        <v>680</v>
      </c>
      <c r="P15" s="49" t="s">
        <v>663</v>
      </c>
      <c r="Q15" s="47"/>
      <c r="R15" s="47"/>
      <c r="S15" s="47"/>
      <c r="T15" s="47"/>
      <c r="U15" s="47"/>
      <c r="V15" s="47"/>
      <c r="W15" s="47"/>
      <c r="X15" s="47"/>
    </row>
    <row r="16" spans="1:48" s="6" customFormat="1" x14ac:dyDescent="0.25">
      <c r="A16" s="43">
        <v>15</v>
      </c>
      <c r="B16" s="48" t="s">
        <v>706</v>
      </c>
      <c r="C16" s="49" t="s">
        <v>137</v>
      </c>
      <c r="D16" s="49" t="s">
        <v>707</v>
      </c>
      <c r="E16" s="49" t="s">
        <v>17</v>
      </c>
      <c r="F16" s="49">
        <v>47</v>
      </c>
      <c r="G16" s="49" t="s">
        <v>18</v>
      </c>
      <c r="H16" s="49" t="s">
        <v>697</v>
      </c>
      <c r="I16" s="49" t="s">
        <v>708</v>
      </c>
      <c r="J16" s="49">
        <v>1228</v>
      </c>
      <c r="K16" s="49" t="s">
        <v>46</v>
      </c>
      <c r="L16" s="49">
        <v>13</v>
      </c>
      <c r="M16" s="49" t="s">
        <v>22</v>
      </c>
      <c r="N16" s="50">
        <v>70</v>
      </c>
      <c r="O16" s="64"/>
      <c r="P16" s="49" t="str">
        <f>VLOOKUP(J:J,[2]Sheet2!A:B,2,0)</f>
        <v>OŠ Petra Preradovića - Zadar</v>
      </c>
      <c r="Q16" s="52"/>
      <c r="R16" s="52"/>
      <c r="S16" s="52"/>
      <c r="T16" s="52"/>
      <c r="U16" s="52"/>
      <c r="V16" s="52"/>
      <c r="W16" s="52"/>
      <c r="X16" s="52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</row>
    <row r="17" spans="1:45" s="6" customFormat="1" x14ac:dyDescent="0.25">
      <c r="A17" s="43">
        <v>16</v>
      </c>
      <c r="B17" s="45">
        <v>62923041426</v>
      </c>
      <c r="C17" s="45" t="s">
        <v>49</v>
      </c>
      <c r="D17" s="45" t="s">
        <v>50</v>
      </c>
      <c r="E17" s="45" t="s">
        <v>17</v>
      </c>
      <c r="F17" s="45">
        <v>47</v>
      </c>
      <c r="G17" s="45" t="s">
        <v>18</v>
      </c>
      <c r="H17" s="45" t="s">
        <v>44</v>
      </c>
      <c r="I17" s="45" t="s">
        <v>45</v>
      </c>
      <c r="J17" s="45">
        <v>1246</v>
      </c>
      <c r="K17" s="45" t="s">
        <v>46</v>
      </c>
      <c r="L17" s="45">
        <v>20</v>
      </c>
      <c r="M17" s="45" t="s">
        <v>22</v>
      </c>
      <c r="N17" s="46">
        <v>69</v>
      </c>
      <c r="O17" s="63" t="s">
        <v>51</v>
      </c>
      <c r="P17" s="45" t="s">
        <v>48</v>
      </c>
      <c r="Q17" s="47"/>
      <c r="R17" s="47"/>
      <c r="S17" s="47"/>
      <c r="T17" s="47"/>
      <c r="U17" s="47"/>
      <c r="V17" s="47"/>
      <c r="W17" s="47"/>
      <c r="X17" s="47"/>
    </row>
    <row r="18" spans="1:45" s="6" customFormat="1" x14ac:dyDescent="0.25">
      <c r="A18" s="43">
        <v>17</v>
      </c>
      <c r="B18" s="45">
        <v>60590774649</v>
      </c>
      <c r="C18" s="45" t="s">
        <v>52</v>
      </c>
      <c r="D18" s="45" t="s">
        <v>53</v>
      </c>
      <c r="E18" s="45" t="s">
        <v>17</v>
      </c>
      <c r="F18" s="45">
        <v>47</v>
      </c>
      <c r="G18" s="45" t="s">
        <v>18</v>
      </c>
      <c r="H18" s="45" t="s">
        <v>44</v>
      </c>
      <c r="I18" s="45" t="s">
        <v>45</v>
      </c>
      <c r="J18" s="45">
        <v>1246</v>
      </c>
      <c r="K18" s="45" t="s">
        <v>46</v>
      </c>
      <c r="L18" s="45">
        <v>20</v>
      </c>
      <c r="M18" s="45" t="s">
        <v>22</v>
      </c>
      <c r="N18" s="46">
        <v>69</v>
      </c>
      <c r="O18" s="63" t="s">
        <v>54</v>
      </c>
      <c r="P18" s="45" t="s">
        <v>48</v>
      </c>
      <c r="Q18" s="47"/>
      <c r="R18" s="47"/>
      <c r="S18" s="47"/>
      <c r="T18" s="47"/>
      <c r="U18" s="47"/>
      <c r="V18" s="47"/>
      <c r="W18" s="47"/>
      <c r="X18" s="47"/>
    </row>
    <row r="19" spans="1:45" s="6" customFormat="1" x14ac:dyDescent="0.25">
      <c r="A19" s="43">
        <v>18</v>
      </c>
      <c r="B19" s="45">
        <v>28209288396</v>
      </c>
      <c r="C19" s="45" t="s">
        <v>134</v>
      </c>
      <c r="D19" s="45" t="s">
        <v>135</v>
      </c>
      <c r="E19" s="45" t="s">
        <v>17</v>
      </c>
      <c r="F19" s="45">
        <v>47</v>
      </c>
      <c r="G19" s="45" t="s">
        <v>18</v>
      </c>
      <c r="H19" s="45" t="s">
        <v>101</v>
      </c>
      <c r="I19" s="45" t="s">
        <v>102</v>
      </c>
      <c r="J19" s="45">
        <v>1233</v>
      </c>
      <c r="K19" s="45" t="s">
        <v>46</v>
      </c>
      <c r="L19" s="45">
        <v>20</v>
      </c>
      <c r="M19" s="45" t="s">
        <v>103</v>
      </c>
      <c r="N19" s="46">
        <v>69</v>
      </c>
      <c r="O19" s="63" t="s">
        <v>136</v>
      </c>
      <c r="P19" s="45" t="s">
        <v>105</v>
      </c>
      <c r="Q19" s="47"/>
      <c r="R19" s="47"/>
      <c r="S19" s="47"/>
      <c r="T19" s="47"/>
      <c r="U19" s="47"/>
      <c r="V19" s="47"/>
      <c r="W19" s="47"/>
      <c r="X19" s="47"/>
    </row>
    <row r="20" spans="1:45" s="6" customFormat="1" x14ac:dyDescent="0.25">
      <c r="A20" s="43">
        <v>19</v>
      </c>
      <c r="B20" s="44" t="s">
        <v>409</v>
      </c>
      <c r="C20" s="45" t="s">
        <v>410</v>
      </c>
      <c r="D20" s="45" t="s">
        <v>411</v>
      </c>
      <c r="E20" s="45" t="s">
        <v>17</v>
      </c>
      <c r="F20" s="45">
        <v>47</v>
      </c>
      <c r="G20" s="45" t="s">
        <v>18</v>
      </c>
      <c r="H20" s="45" t="s">
        <v>396</v>
      </c>
      <c r="I20" s="45" t="s">
        <v>397</v>
      </c>
      <c r="J20" s="45">
        <v>1288</v>
      </c>
      <c r="K20" s="45" t="s">
        <v>398</v>
      </c>
      <c r="L20" s="45">
        <v>20</v>
      </c>
      <c r="M20" s="45" t="s">
        <v>22</v>
      </c>
      <c r="N20" s="46">
        <v>69</v>
      </c>
      <c r="O20" s="63" t="s">
        <v>412</v>
      </c>
      <c r="P20" s="45" t="s">
        <v>400</v>
      </c>
      <c r="Q20" s="47"/>
      <c r="R20" s="47"/>
      <c r="S20" s="47"/>
      <c r="T20" s="47"/>
      <c r="U20" s="47"/>
      <c r="V20" s="47"/>
      <c r="W20" s="47"/>
      <c r="X20" s="47"/>
    </row>
    <row r="21" spans="1:45" s="6" customFormat="1" x14ac:dyDescent="0.25">
      <c r="A21" s="43">
        <v>20</v>
      </c>
      <c r="B21" s="48" t="s">
        <v>668</v>
      </c>
      <c r="C21" s="49" t="s">
        <v>199</v>
      </c>
      <c r="D21" s="49" t="s">
        <v>669</v>
      </c>
      <c r="E21" s="49" t="s">
        <v>17</v>
      </c>
      <c r="F21" s="49">
        <v>47</v>
      </c>
      <c r="G21" s="49" t="s">
        <v>18</v>
      </c>
      <c r="H21" s="49" t="s">
        <v>659</v>
      </c>
      <c r="I21" s="49" t="s">
        <v>660</v>
      </c>
      <c r="J21" s="49">
        <v>1318</v>
      </c>
      <c r="K21" s="49" t="s">
        <v>661</v>
      </c>
      <c r="L21" s="49">
        <v>13</v>
      </c>
      <c r="M21" s="49" t="s">
        <v>22</v>
      </c>
      <c r="N21" s="50">
        <v>69</v>
      </c>
      <c r="O21" s="64" t="s">
        <v>670</v>
      </c>
      <c r="P21" s="49" t="s">
        <v>663</v>
      </c>
      <c r="Q21" s="47"/>
      <c r="R21" s="47"/>
      <c r="S21" s="47"/>
      <c r="T21" s="47"/>
      <c r="U21" s="47"/>
      <c r="V21" s="47"/>
      <c r="W21" s="47"/>
      <c r="X21" s="47"/>
    </row>
    <row r="22" spans="1:45" s="6" customFormat="1" x14ac:dyDescent="0.25">
      <c r="A22" s="43">
        <v>21</v>
      </c>
      <c r="B22" s="48" t="s">
        <v>674</v>
      </c>
      <c r="C22" s="49" t="s">
        <v>675</v>
      </c>
      <c r="D22" s="49" t="s">
        <v>660</v>
      </c>
      <c r="E22" s="49" t="s">
        <v>17</v>
      </c>
      <c r="F22" s="49">
        <v>47</v>
      </c>
      <c r="G22" s="49" t="s">
        <v>18</v>
      </c>
      <c r="H22" s="49" t="s">
        <v>659</v>
      </c>
      <c r="I22" s="49" t="s">
        <v>660</v>
      </c>
      <c r="J22" s="49">
        <v>1318</v>
      </c>
      <c r="K22" s="49" t="s">
        <v>661</v>
      </c>
      <c r="L22" s="49">
        <v>13</v>
      </c>
      <c r="M22" s="49" t="s">
        <v>22</v>
      </c>
      <c r="N22" s="50">
        <v>69</v>
      </c>
      <c r="O22" s="64" t="s">
        <v>676</v>
      </c>
      <c r="P22" s="49" t="s">
        <v>663</v>
      </c>
      <c r="Q22" s="47"/>
      <c r="R22" s="47"/>
      <c r="S22" s="47"/>
      <c r="T22" s="47"/>
      <c r="U22" s="47"/>
      <c r="V22" s="47"/>
      <c r="W22" s="47"/>
      <c r="X22" s="47"/>
    </row>
    <row r="23" spans="1:45" s="6" customFormat="1" x14ac:dyDescent="0.25">
      <c r="A23" s="43">
        <v>22</v>
      </c>
      <c r="B23" s="44" t="s">
        <v>350</v>
      </c>
      <c r="C23" s="45" t="s">
        <v>128</v>
      </c>
      <c r="D23" s="45" t="s">
        <v>351</v>
      </c>
      <c r="E23" s="45" t="s">
        <v>17</v>
      </c>
      <c r="F23" s="45">
        <v>47</v>
      </c>
      <c r="G23" s="45" t="s">
        <v>18</v>
      </c>
      <c r="H23" s="45" t="s">
        <v>352</v>
      </c>
      <c r="I23" s="45" t="s">
        <v>353</v>
      </c>
      <c r="J23" s="45">
        <v>1276</v>
      </c>
      <c r="K23" s="45" t="s">
        <v>354</v>
      </c>
      <c r="L23" s="45">
        <v>13</v>
      </c>
      <c r="M23" s="45" t="s">
        <v>22</v>
      </c>
      <c r="N23" s="46">
        <v>68</v>
      </c>
      <c r="O23" s="63" t="s">
        <v>355</v>
      </c>
      <c r="P23" s="45" t="s">
        <v>717</v>
      </c>
      <c r="Q23" s="47"/>
      <c r="R23" s="47"/>
      <c r="S23" s="47"/>
      <c r="T23" s="47"/>
      <c r="U23" s="47"/>
      <c r="V23" s="47"/>
      <c r="W23" s="47"/>
      <c r="X23" s="47"/>
    </row>
    <row r="24" spans="1:45" s="6" customFormat="1" x14ac:dyDescent="0.25">
      <c r="A24" s="43">
        <v>23</v>
      </c>
      <c r="B24" s="44" t="s">
        <v>357</v>
      </c>
      <c r="C24" s="45" t="s">
        <v>358</v>
      </c>
      <c r="D24" s="45" t="s">
        <v>359</v>
      </c>
      <c r="E24" s="45" t="s">
        <v>17</v>
      </c>
      <c r="F24" s="45">
        <v>47</v>
      </c>
      <c r="G24" s="45" t="s">
        <v>18</v>
      </c>
      <c r="H24" s="45" t="s">
        <v>360</v>
      </c>
      <c r="I24" s="45" t="s">
        <v>359</v>
      </c>
      <c r="J24" s="45">
        <v>1276</v>
      </c>
      <c r="K24" s="45" t="s">
        <v>354</v>
      </c>
      <c r="L24" s="45">
        <v>13</v>
      </c>
      <c r="M24" s="45" t="s">
        <v>22</v>
      </c>
      <c r="N24" s="46">
        <v>68</v>
      </c>
      <c r="O24" s="63" t="s">
        <v>361</v>
      </c>
      <c r="P24" s="45" t="s">
        <v>717</v>
      </c>
      <c r="Q24" s="47"/>
      <c r="R24" s="47"/>
      <c r="S24" s="47"/>
      <c r="T24" s="47"/>
      <c r="U24" s="47"/>
      <c r="V24" s="47"/>
      <c r="W24" s="47"/>
      <c r="X24" s="47"/>
    </row>
    <row r="25" spans="1:45" s="6" customFormat="1" x14ac:dyDescent="0.25">
      <c r="A25" s="43">
        <v>24</v>
      </c>
      <c r="B25" s="45">
        <v>74205081903</v>
      </c>
      <c r="C25" s="45" t="s">
        <v>55</v>
      </c>
      <c r="D25" s="45" t="s">
        <v>56</v>
      </c>
      <c r="E25" s="45" t="s">
        <v>17</v>
      </c>
      <c r="F25" s="45">
        <v>47</v>
      </c>
      <c r="G25" s="45" t="s">
        <v>18</v>
      </c>
      <c r="H25" s="45" t="s">
        <v>57</v>
      </c>
      <c r="I25" s="45" t="s">
        <v>16</v>
      </c>
      <c r="J25" s="45">
        <v>1246</v>
      </c>
      <c r="K25" s="45" t="s">
        <v>46</v>
      </c>
      <c r="L25" s="45">
        <v>20</v>
      </c>
      <c r="M25" s="45" t="s">
        <v>22</v>
      </c>
      <c r="N25" s="46">
        <v>67</v>
      </c>
      <c r="O25" s="63" t="s">
        <v>58</v>
      </c>
      <c r="P25" s="45" t="s">
        <v>48</v>
      </c>
      <c r="Q25" s="47"/>
      <c r="R25" s="47"/>
      <c r="S25" s="47"/>
      <c r="T25" s="47"/>
      <c r="U25" s="47"/>
      <c r="V25" s="47"/>
      <c r="W25" s="47"/>
      <c r="X25" s="47"/>
    </row>
    <row r="26" spans="1:45" s="6" customFormat="1" x14ac:dyDescent="0.25">
      <c r="A26" s="43">
        <v>25</v>
      </c>
      <c r="B26" s="45">
        <v>79890280867</v>
      </c>
      <c r="C26" s="45" t="s">
        <v>137</v>
      </c>
      <c r="D26" s="45" t="s">
        <v>138</v>
      </c>
      <c r="E26" s="45" t="s">
        <v>17</v>
      </c>
      <c r="F26" s="45">
        <v>47</v>
      </c>
      <c r="G26" s="45" t="s">
        <v>18</v>
      </c>
      <c r="H26" s="45" t="s">
        <v>101</v>
      </c>
      <c r="I26" s="45" t="s">
        <v>102</v>
      </c>
      <c r="J26" s="45">
        <v>1233</v>
      </c>
      <c r="K26" s="45" t="s">
        <v>46</v>
      </c>
      <c r="L26" s="45">
        <v>20</v>
      </c>
      <c r="M26" s="45" t="s">
        <v>103</v>
      </c>
      <c r="N26" s="46">
        <v>67</v>
      </c>
      <c r="O26" s="63" t="s">
        <v>139</v>
      </c>
      <c r="P26" s="45" t="s">
        <v>105</v>
      </c>
      <c r="Q26" s="47"/>
      <c r="R26" s="47"/>
      <c r="S26" s="47"/>
      <c r="T26" s="47"/>
      <c r="U26" s="47"/>
      <c r="V26" s="47"/>
      <c r="W26" s="47"/>
      <c r="X26" s="47"/>
    </row>
    <row r="27" spans="1:45" s="6" customFormat="1" x14ac:dyDescent="0.25">
      <c r="A27" s="43">
        <v>26</v>
      </c>
      <c r="B27" s="45">
        <v>74828507763</v>
      </c>
      <c r="C27" s="45" t="s">
        <v>124</v>
      </c>
      <c r="D27" s="45" t="s">
        <v>140</v>
      </c>
      <c r="E27" s="45" t="s">
        <v>17</v>
      </c>
      <c r="F27" s="45">
        <v>47</v>
      </c>
      <c r="G27" s="45" t="s">
        <v>18</v>
      </c>
      <c r="H27" s="45" t="s">
        <v>101</v>
      </c>
      <c r="I27" s="45" t="s">
        <v>102</v>
      </c>
      <c r="J27" s="45">
        <v>1233</v>
      </c>
      <c r="K27" s="45" t="s">
        <v>46</v>
      </c>
      <c r="L27" s="45">
        <v>20</v>
      </c>
      <c r="M27" s="45" t="s">
        <v>103</v>
      </c>
      <c r="N27" s="46">
        <v>67</v>
      </c>
      <c r="O27" s="63" t="s">
        <v>141</v>
      </c>
      <c r="P27" s="45" t="s">
        <v>105</v>
      </c>
      <c r="Q27" s="47"/>
      <c r="R27" s="47"/>
      <c r="S27" s="47"/>
      <c r="T27" s="47"/>
      <c r="U27" s="47"/>
      <c r="V27" s="47"/>
      <c r="W27" s="47"/>
      <c r="X27" s="47"/>
    </row>
    <row r="28" spans="1:45" s="6" customFormat="1" x14ac:dyDescent="0.25">
      <c r="A28" s="43">
        <v>27</v>
      </c>
      <c r="B28" s="45">
        <v>86198932671</v>
      </c>
      <c r="C28" s="45" t="s">
        <v>142</v>
      </c>
      <c r="D28" s="45" t="s">
        <v>143</v>
      </c>
      <c r="E28" s="45" t="s">
        <v>17</v>
      </c>
      <c r="F28" s="45">
        <v>47</v>
      </c>
      <c r="G28" s="45" t="s">
        <v>18</v>
      </c>
      <c r="H28" s="45" t="s">
        <v>144</v>
      </c>
      <c r="I28" s="45" t="s">
        <v>145</v>
      </c>
      <c r="J28" s="45">
        <v>1233</v>
      </c>
      <c r="K28" s="45" t="s">
        <v>46</v>
      </c>
      <c r="L28" s="45">
        <v>20</v>
      </c>
      <c r="M28" s="45" t="s">
        <v>103</v>
      </c>
      <c r="N28" s="46">
        <v>67</v>
      </c>
      <c r="O28" s="63" t="s">
        <v>146</v>
      </c>
      <c r="P28" s="45" t="s">
        <v>105</v>
      </c>
      <c r="Q28" s="47"/>
      <c r="R28" s="47"/>
      <c r="S28" s="47"/>
      <c r="T28" s="47"/>
      <c r="U28" s="47"/>
      <c r="V28" s="47"/>
      <c r="W28" s="47"/>
      <c r="X28" s="47"/>
    </row>
    <row r="29" spans="1:45" s="6" customFormat="1" x14ac:dyDescent="0.25">
      <c r="A29" s="43">
        <v>28</v>
      </c>
      <c r="B29" s="44" t="s">
        <v>383</v>
      </c>
      <c r="C29" s="45" t="s">
        <v>294</v>
      </c>
      <c r="D29" s="45" t="s">
        <v>384</v>
      </c>
      <c r="E29" s="45" t="s">
        <v>17</v>
      </c>
      <c r="F29" s="45">
        <v>47</v>
      </c>
      <c r="G29" s="45" t="s">
        <v>18</v>
      </c>
      <c r="H29" s="45" t="s">
        <v>385</v>
      </c>
      <c r="I29" s="45" t="s">
        <v>386</v>
      </c>
      <c r="J29" s="45">
        <v>1273</v>
      </c>
      <c r="K29" s="45" t="s">
        <v>387</v>
      </c>
      <c r="L29" s="45">
        <v>20</v>
      </c>
      <c r="M29" s="45" t="s">
        <v>22</v>
      </c>
      <c r="N29" s="46">
        <v>67</v>
      </c>
      <c r="O29" s="63" t="s">
        <v>388</v>
      </c>
      <c r="P29" s="45" t="s">
        <v>389</v>
      </c>
      <c r="Q29" s="47"/>
      <c r="R29" s="47"/>
      <c r="S29" s="47"/>
      <c r="T29" s="47"/>
      <c r="U29" s="47"/>
      <c r="V29" s="47"/>
      <c r="W29" s="47"/>
      <c r="X29" s="47"/>
    </row>
    <row r="30" spans="1:45" s="6" customFormat="1" x14ac:dyDescent="0.25">
      <c r="A30" s="43">
        <v>29</v>
      </c>
      <c r="B30" s="44" t="s">
        <v>453</v>
      </c>
      <c r="C30" s="45" t="s">
        <v>454</v>
      </c>
      <c r="D30" s="45" t="s">
        <v>455</v>
      </c>
      <c r="E30" s="45" t="s">
        <v>17</v>
      </c>
      <c r="F30" s="45">
        <v>47</v>
      </c>
      <c r="G30" s="45" t="s">
        <v>18</v>
      </c>
      <c r="H30" s="45" t="s">
        <v>448</v>
      </c>
      <c r="I30" s="45" t="s">
        <v>449</v>
      </c>
      <c r="J30" s="45">
        <v>1300</v>
      </c>
      <c r="K30" s="45" t="s">
        <v>450</v>
      </c>
      <c r="L30" s="45">
        <v>20</v>
      </c>
      <c r="M30" s="45" t="s">
        <v>22</v>
      </c>
      <c r="N30" s="46">
        <v>67</v>
      </c>
      <c r="O30" s="63" t="s">
        <v>456</v>
      </c>
      <c r="P30" s="45" t="s">
        <v>452</v>
      </c>
      <c r="Q30" s="47"/>
      <c r="R30" s="47"/>
      <c r="S30" s="47"/>
      <c r="T30" s="47"/>
      <c r="U30" s="47"/>
      <c r="V30" s="47"/>
      <c r="W30" s="47"/>
      <c r="X30" s="47"/>
    </row>
    <row r="31" spans="1:45" s="6" customFormat="1" x14ac:dyDescent="0.25">
      <c r="A31" s="43">
        <v>30</v>
      </c>
      <c r="B31" s="44" t="s">
        <v>584</v>
      </c>
      <c r="C31" s="45" t="s">
        <v>484</v>
      </c>
      <c r="D31" s="45" t="s">
        <v>585</v>
      </c>
      <c r="E31" s="45" t="s">
        <v>17</v>
      </c>
      <c r="F31" s="45">
        <v>47</v>
      </c>
      <c r="G31" s="45" t="s">
        <v>18</v>
      </c>
      <c r="H31" s="45" t="s">
        <v>586</v>
      </c>
      <c r="I31" s="45" t="s">
        <v>196</v>
      </c>
      <c r="J31" s="45">
        <v>1207</v>
      </c>
      <c r="K31" s="45" t="s">
        <v>587</v>
      </c>
      <c r="L31" s="45">
        <v>13</v>
      </c>
      <c r="M31" s="45" t="s">
        <v>22</v>
      </c>
      <c r="N31" s="46">
        <v>67</v>
      </c>
      <c r="O31" s="63" t="s">
        <v>588</v>
      </c>
      <c r="P31" s="45" t="s">
        <v>589</v>
      </c>
      <c r="Q31" s="47"/>
      <c r="R31" s="47"/>
      <c r="S31" s="47"/>
      <c r="T31" s="47"/>
      <c r="U31" s="47"/>
      <c r="V31" s="47"/>
      <c r="W31" s="47"/>
      <c r="X31" s="47"/>
    </row>
    <row r="32" spans="1:45" s="3" customFormat="1" x14ac:dyDescent="0.25">
      <c r="A32" s="53">
        <v>31</v>
      </c>
      <c r="B32" s="54" t="s">
        <v>81</v>
      </c>
      <c r="C32" s="55" t="s">
        <v>82</v>
      </c>
      <c r="D32" s="55" t="s">
        <v>83</v>
      </c>
      <c r="E32" s="55" t="s">
        <v>17</v>
      </c>
      <c r="F32" s="55">
        <v>47</v>
      </c>
      <c r="G32" s="55" t="s">
        <v>18</v>
      </c>
      <c r="H32" s="55" t="s">
        <v>84</v>
      </c>
      <c r="I32" s="55" t="s">
        <v>85</v>
      </c>
      <c r="J32" s="55">
        <v>1260</v>
      </c>
      <c r="K32" s="55" t="s">
        <v>86</v>
      </c>
      <c r="L32" s="55">
        <v>20</v>
      </c>
      <c r="M32" s="55" t="s">
        <v>22</v>
      </c>
      <c r="N32" s="38">
        <v>66</v>
      </c>
      <c r="O32" s="65" t="s">
        <v>87</v>
      </c>
      <c r="P32" s="55" t="s">
        <v>88</v>
      </c>
      <c r="Q32" s="56"/>
      <c r="R32" s="56"/>
      <c r="S32" s="56"/>
      <c r="T32" s="56"/>
      <c r="U32" s="56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</row>
    <row r="33" spans="1:45" s="3" customFormat="1" x14ac:dyDescent="0.25">
      <c r="A33" s="53">
        <v>32</v>
      </c>
      <c r="B33" s="54" t="s">
        <v>92</v>
      </c>
      <c r="C33" s="55" t="s">
        <v>57</v>
      </c>
      <c r="D33" s="55" t="s">
        <v>93</v>
      </c>
      <c r="E33" s="55" t="s">
        <v>17</v>
      </c>
      <c r="F33" s="55">
        <v>47</v>
      </c>
      <c r="G33" s="55" t="s">
        <v>18</v>
      </c>
      <c r="H33" s="55" t="s">
        <v>84</v>
      </c>
      <c r="I33" s="55" t="s">
        <v>85</v>
      </c>
      <c r="J33" s="55">
        <v>1260</v>
      </c>
      <c r="K33" s="55" t="s">
        <v>86</v>
      </c>
      <c r="L33" s="55">
        <v>20</v>
      </c>
      <c r="M33" s="55" t="s">
        <v>22</v>
      </c>
      <c r="N33" s="38">
        <v>66</v>
      </c>
      <c r="O33" s="65" t="s">
        <v>94</v>
      </c>
      <c r="P33" s="55" t="s">
        <v>88</v>
      </c>
      <c r="Q33" s="56"/>
      <c r="R33" s="56"/>
      <c r="S33" s="56"/>
      <c r="T33" s="56"/>
      <c r="U33" s="56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</row>
    <row r="34" spans="1:45" s="3" customFormat="1" x14ac:dyDescent="0.25">
      <c r="A34" s="53">
        <v>33</v>
      </c>
      <c r="B34" s="54" t="s">
        <v>176</v>
      </c>
      <c r="C34" s="55" t="s">
        <v>177</v>
      </c>
      <c r="D34" s="55" t="s">
        <v>178</v>
      </c>
      <c r="E34" s="55" t="s">
        <v>17</v>
      </c>
      <c r="F34" s="55">
        <v>47</v>
      </c>
      <c r="G34" s="55" t="s">
        <v>18</v>
      </c>
      <c r="H34" s="55" t="s">
        <v>82</v>
      </c>
      <c r="I34" s="55" t="s">
        <v>174</v>
      </c>
      <c r="J34" s="55">
        <v>1236</v>
      </c>
      <c r="K34" s="55" t="s">
        <v>46</v>
      </c>
      <c r="L34" s="55">
        <v>20</v>
      </c>
      <c r="M34" s="55" t="s">
        <v>22</v>
      </c>
      <c r="N34" s="38">
        <v>66</v>
      </c>
      <c r="O34" s="65" t="s">
        <v>179</v>
      </c>
      <c r="P34" s="55" t="s">
        <v>166</v>
      </c>
      <c r="Q34" s="56"/>
      <c r="R34" s="56"/>
      <c r="S34" s="56"/>
      <c r="T34" s="56"/>
      <c r="U34" s="56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</row>
    <row r="35" spans="1:45" s="3" customFormat="1" x14ac:dyDescent="0.25">
      <c r="A35" s="53">
        <v>34</v>
      </c>
      <c r="B35" s="54" t="s">
        <v>316</v>
      </c>
      <c r="C35" s="55" t="s">
        <v>317</v>
      </c>
      <c r="D35" s="55" t="s">
        <v>318</v>
      </c>
      <c r="E35" s="55" t="s">
        <v>17</v>
      </c>
      <c r="F35" s="55">
        <v>47</v>
      </c>
      <c r="G35" s="55" t="s">
        <v>18</v>
      </c>
      <c r="H35" s="55" t="s">
        <v>319</v>
      </c>
      <c r="I35" s="55" t="s">
        <v>135</v>
      </c>
      <c r="J35" s="55">
        <v>1295</v>
      </c>
      <c r="K35" s="55" t="s">
        <v>320</v>
      </c>
      <c r="L35" s="55">
        <v>20</v>
      </c>
      <c r="M35" s="55" t="s">
        <v>103</v>
      </c>
      <c r="N35" s="38">
        <v>66</v>
      </c>
      <c r="O35" s="65" t="s">
        <v>321</v>
      </c>
      <c r="P35" s="55" t="s">
        <v>322</v>
      </c>
      <c r="Q35" s="56"/>
      <c r="R35" s="56"/>
      <c r="S35" s="56"/>
      <c r="T35" s="56"/>
      <c r="U35" s="56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</row>
    <row r="36" spans="1:45" s="3" customFormat="1" x14ac:dyDescent="0.25">
      <c r="A36" s="53">
        <v>35</v>
      </c>
      <c r="B36" s="54" t="s">
        <v>401</v>
      </c>
      <c r="C36" s="55" t="s">
        <v>402</v>
      </c>
      <c r="D36" s="55" t="s">
        <v>403</v>
      </c>
      <c r="E36" s="55" t="s">
        <v>17</v>
      </c>
      <c r="F36" s="55">
        <v>47</v>
      </c>
      <c r="G36" s="55" t="s">
        <v>18</v>
      </c>
      <c r="H36" s="55" t="s">
        <v>396</v>
      </c>
      <c r="I36" s="55" t="s">
        <v>397</v>
      </c>
      <c r="J36" s="55">
        <v>1288</v>
      </c>
      <c r="K36" s="55" t="s">
        <v>398</v>
      </c>
      <c r="L36" s="55">
        <v>20</v>
      </c>
      <c r="M36" s="55" t="s">
        <v>22</v>
      </c>
      <c r="N36" s="38">
        <v>66</v>
      </c>
      <c r="O36" s="65" t="s">
        <v>404</v>
      </c>
      <c r="P36" s="55" t="s">
        <v>400</v>
      </c>
      <c r="Q36" s="56"/>
      <c r="R36" s="56"/>
      <c r="S36" s="56"/>
      <c r="T36" s="56"/>
      <c r="U36" s="56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</row>
    <row r="37" spans="1:45" s="3" customFormat="1" x14ac:dyDescent="0.25">
      <c r="A37" s="40">
        <v>36</v>
      </c>
      <c r="B37" s="54" t="s">
        <v>626</v>
      </c>
      <c r="C37" s="55" t="s">
        <v>627</v>
      </c>
      <c r="D37" s="55" t="s">
        <v>628</v>
      </c>
      <c r="E37" s="55" t="s">
        <v>17</v>
      </c>
      <c r="F37" s="55">
        <v>47</v>
      </c>
      <c r="G37" s="55" t="s">
        <v>18</v>
      </c>
      <c r="H37" s="55" t="s">
        <v>629</v>
      </c>
      <c r="I37" s="55" t="s">
        <v>129</v>
      </c>
      <c r="J37" s="55">
        <v>1240</v>
      </c>
      <c r="K37" s="55" t="s">
        <v>46</v>
      </c>
      <c r="L37" s="55">
        <v>13</v>
      </c>
      <c r="M37" s="55" t="s">
        <v>22</v>
      </c>
      <c r="N37" s="38">
        <v>65</v>
      </c>
      <c r="O37" s="65" t="s">
        <v>630</v>
      </c>
      <c r="P37" s="55" t="s">
        <v>614</v>
      </c>
      <c r="Q37" s="56"/>
      <c r="R37" s="56"/>
      <c r="S37" s="56"/>
      <c r="T37" s="56"/>
      <c r="U37" s="56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</row>
    <row r="38" spans="1:45" s="3" customFormat="1" x14ac:dyDescent="0.25">
      <c r="A38" s="40">
        <v>37</v>
      </c>
      <c r="B38" s="57">
        <v>64487362181</v>
      </c>
      <c r="C38" s="55" t="s">
        <v>59</v>
      </c>
      <c r="D38" s="55" t="s">
        <v>60</v>
      </c>
      <c r="E38" s="55" t="s">
        <v>17</v>
      </c>
      <c r="F38" s="55">
        <v>47</v>
      </c>
      <c r="G38" s="55" t="s">
        <v>18</v>
      </c>
      <c r="H38" s="55" t="s">
        <v>44</v>
      </c>
      <c r="I38" s="55" t="s">
        <v>45</v>
      </c>
      <c r="J38" s="55">
        <v>1246</v>
      </c>
      <c r="K38" s="55" t="s">
        <v>46</v>
      </c>
      <c r="L38" s="55">
        <v>20</v>
      </c>
      <c r="M38" s="55" t="s">
        <v>22</v>
      </c>
      <c r="N38" s="38">
        <v>64</v>
      </c>
      <c r="O38" s="65" t="s">
        <v>61</v>
      </c>
      <c r="P38" s="55" t="s">
        <v>48</v>
      </c>
      <c r="Q38" s="56"/>
      <c r="R38" s="56"/>
      <c r="S38" s="56"/>
      <c r="T38" s="56"/>
      <c r="U38" s="56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</row>
    <row r="39" spans="1:45" s="3" customFormat="1" x14ac:dyDescent="0.25">
      <c r="A39" s="40">
        <v>38</v>
      </c>
      <c r="B39" s="54" t="s">
        <v>457</v>
      </c>
      <c r="C39" s="55" t="s">
        <v>458</v>
      </c>
      <c r="D39" s="55" t="s">
        <v>459</v>
      </c>
      <c r="E39" s="55" t="s">
        <v>17</v>
      </c>
      <c r="F39" s="55">
        <v>47</v>
      </c>
      <c r="G39" s="55" t="s">
        <v>18</v>
      </c>
      <c r="H39" s="55" t="s">
        <v>448</v>
      </c>
      <c r="I39" s="55" t="s">
        <v>449</v>
      </c>
      <c r="J39" s="55">
        <v>1300</v>
      </c>
      <c r="K39" s="55" t="s">
        <v>450</v>
      </c>
      <c r="L39" s="55">
        <v>20</v>
      </c>
      <c r="M39" s="55" t="s">
        <v>22</v>
      </c>
      <c r="N39" s="38">
        <v>64</v>
      </c>
      <c r="O39" s="65" t="s">
        <v>460</v>
      </c>
      <c r="P39" s="55" t="s">
        <v>452</v>
      </c>
      <c r="Q39" s="56"/>
      <c r="R39" s="56"/>
      <c r="S39" s="56"/>
      <c r="T39" s="56"/>
      <c r="U39" s="56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</row>
    <row r="40" spans="1:45" s="3" customFormat="1" x14ac:dyDescent="0.25">
      <c r="A40" s="40">
        <v>39</v>
      </c>
      <c r="B40" s="58">
        <v>21757265176</v>
      </c>
      <c r="C40" s="55" t="s">
        <v>443</v>
      </c>
      <c r="D40" s="55" t="s">
        <v>60</v>
      </c>
      <c r="E40" s="55" t="s">
        <v>17</v>
      </c>
      <c r="F40" s="55">
        <v>47</v>
      </c>
      <c r="G40" s="55" t="s">
        <v>18</v>
      </c>
      <c r="H40" s="55" t="s">
        <v>440</v>
      </c>
      <c r="I40" s="55" t="s">
        <v>441</v>
      </c>
      <c r="J40" s="55">
        <v>1265</v>
      </c>
      <c r="K40" s="55" t="s">
        <v>432</v>
      </c>
      <c r="L40" s="55">
        <v>20</v>
      </c>
      <c r="M40" s="55" t="s">
        <v>22</v>
      </c>
      <c r="N40" s="38">
        <v>63</v>
      </c>
      <c r="O40" s="65" t="s">
        <v>444</v>
      </c>
      <c r="P40" s="55" t="s">
        <v>434</v>
      </c>
      <c r="Q40" s="56"/>
      <c r="R40" s="56"/>
      <c r="S40" s="56"/>
      <c r="T40" s="56"/>
      <c r="U40" s="56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</row>
    <row r="41" spans="1:45" s="3" customFormat="1" x14ac:dyDescent="0.25">
      <c r="A41" s="40">
        <v>40</v>
      </c>
      <c r="B41" s="55">
        <v>27574139725</v>
      </c>
      <c r="C41" s="55" t="s">
        <v>681</v>
      </c>
      <c r="D41" s="55" t="s">
        <v>682</v>
      </c>
      <c r="E41" s="55" t="s">
        <v>17</v>
      </c>
      <c r="F41" s="55">
        <v>47</v>
      </c>
      <c r="G41" s="55" t="s">
        <v>18</v>
      </c>
      <c r="H41" s="55" t="s">
        <v>230</v>
      </c>
      <c r="I41" s="55" t="s">
        <v>683</v>
      </c>
      <c r="J41" s="55">
        <v>1318</v>
      </c>
      <c r="K41" s="55" t="s">
        <v>661</v>
      </c>
      <c r="L41" s="55">
        <v>13</v>
      </c>
      <c r="M41" s="55" t="s">
        <v>22</v>
      </c>
      <c r="N41" s="38">
        <v>63</v>
      </c>
      <c r="O41" s="65" t="s">
        <v>684</v>
      </c>
      <c r="P41" s="55" t="s">
        <v>663</v>
      </c>
      <c r="Q41" s="56"/>
      <c r="R41" s="56"/>
      <c r="S41" s="56"/>
      <c r="T41" s="56"/>
      <c r="U41" s="56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</row>
    <row r="42" spans="1:45" s="3" customFormat="1" x14ac:dyDescent="0.25">
      <c r="A42" s="40">
        <v>41</v>
      </c>
      <c r="B42" s="54" t="s">
        <v>180</v>
      </c>
      <c r="C42" s="55" t="s">
        <v>181</v>
      </c>
      <c r="D42" s="55" t="s">
        <v>182</v>
      </c>
      <c r="E42" s="55" t="s">
        <v>17</v>
      </c>
      <c r="F42" s="55">
        <v>47</v>
      </c>
      <c r="G42" s="55" t="s">
        <v>18</v>
      </c>
      <c r="H42" s="55" t="s">
        <v>163</v>
      </c>
      <c r="I42" s="55" t="s">
        <v>164</v>
      </c>
      <c r="J42" s="55">
        <v>1236</v>
      </c>
      <c r="K42" s="55" t="s">
        <v>46</v>
      </c>
      <c r="L42" s="55">
        <v>20</v>
      </c>
      <c r="M42" s="55" t="s">
        <v>22</v>
      </c>
      <c r="N42" s="38">
        <v>62</v>
      </c>
      <c r="O42" s="65" t="s">
        <v>183</v>
      </c>
      <c r="P42" s="55" t="s">
        <v>166</v>
      </c>
      <c r="Q42" s="56"/>
      <c r="R42" s="56"/>
      <c r="S42" s="56"/>
      <c r="T42" s="56"/>
      <c r="U42" s="56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</row>
    <row r="43" spans="1:45" s="3" customFormat="1" x14ac:dyDescent="0.25">
      <c r="A43" s="40">
        <v>42</v>
      </c>
      <c r="B43" s="55">
        <v>69652411862</v>
      </c>
      <c r="C43" s="55" t="s">
        <v>39</v>
      </c>
      <c r="D43" s="55" t="s">
        <v>229</v>
      </c>
      <c r="E43" s="55" t="s">
        <v>17</v>
      </c>
      <c r="F43" s="55">
        <v>47</v>
      </c>
      <c r="G43" s="55" t="s">
        <v>18</v>
      </c>
      <c r="H43" s="55" t="s">
        <v>230</v>
      </c>
      <c r="I43" s="55" t="s">
        <v>231</v>
      </c>
      <c r="J43" s="55">
        <v>1255</v>
      </c>
      <c r="K43" s="55" t="s">
        <v>232</v>
      </c>
      <c r="L43" s="55">
        <v>20</v>
      </c>
      <c r="M43" s="55" t="s">
        <v>22</v>
      </c>
      <c r="N43" s="38">
        <v>61</v>
      </c>
      <c r="O43" s="65" t="s">
        <v>233</v>
      </c>
      <c r="P43" s="55" t="s">
        <v>234</v>
      </c>
      <c r="Q43" s="56"/>
      <c r="R43" s="56"/>
      <c r="S43" s="56"/>
      <c r="T43" s="56"/>
      <c r="U43" s="56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</row>
    <row r="44" spans="1:45" s="3" customFormat="1" x14ac:dyDescent="0.25">
      <c r="A44" s="40">
        <v>43</v>
      </c>
      <c r="B44" s="57">
        <v>45012099095</v>
      </c>
      <c r="C44" s="55" t="s">
        <v>62</v>
      </c>
      <c r="D44" s="55" t="s">
        <v>63</v>
      </c>
      <c r="E44" s="55" t="s">
        <v>17</v>
      </c>
      <c r="F44" s="55">
        <v>47</v>
      </c>
      <c r="G44" s="55" t="s">
        <v>18</v>
      </c>
      <c r="H44" s="55" t="s">
        <v>57</v>
      </c>
      <c r="I44" s="55" t="s">
        <v>16</v>
      </c>
      <c r="J44" s="55">
        <v>1246</v>
      </c>
      <c r="K44" s="55" t="s">
        <v>46</v>
      </c>
      <c r="L44" s="55">
        <v>20</v>
      </c>
      <c r="M44" s="55" t="s">
        <v>22</v>
      </c>
      <c r="N44" s="38">
        <v>60</v>
      </c>
      <c r="O44" s="65" t="s">
        <v>64</v>
      </c>
      <c r="P44" s="55" t="s">
        <v>48</v>
      </c>
      <c r="Q44" s="56"/>
      <c r="R44" s="56"/>
      <c r="S44" s="56"/>
      <c r="T44" s="56"/>
      <c r="U44" s="56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</row>
    <row r="45" spans="1:45" s="3" customFormat="1" x14ac:dyDescent="0.25">
      <c r="A45" s="40">
        <v>44</v>
      </c>
      <c r="B45" s="54" t="s">
        <v>65</v>
      </c>
      <c r="C45" s="55" t="s">
        <v>66</v>
      </c>
      <c r="D45" s="55" t="s">
        <v>67</v>
      </c>
      <c r="E45" s="55" t="s">
        <v>17</v>
      </c>
      <c r="F45" s="55">
        <v>47</v>
      </c>
      <c r="G45" s="55" t="s">
        <v>18</v>
      </c>
      <c r="H45" s="55" t="s">
        <v>44</v>
      </c>
      <c r="I45" s="55" t="s">
        <v>45</v>
      </c>
      <c r="J45" s="55">
        <v>1246</v>
      </c>
      <c r="K45" s="55" t="s">
        <v>46</v>
      </c>
      <c r="L45" s="55">
        <v>20</v>
      </c>
      <c r="M45" s="55" t="s">
        <v>22</v>
      </c>
      <c r="N45" s="38">
        <v>60</v>
      </c>
      <c r="O45" s="65" t="s">
        <v>68</v>
      </c>
      <c r="P45" s="55" t="s">
        <v>48</v>
      </c>
      <c r="Q45" s="56"/>
      <c r="R45" s="56"/>
      <c r="S45" s="56"/>
      <c r="T45" s="56"/>
      <c r="U45" s="56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</row>
    <row r="46" spans="1:45" s="3" customFormat="1" x14ac:dyDescent="0.25">
      <c r="A46" s="40">
        <v>45</v>
      </c>
      <c r="B46" s="54" t="s">
        <v>184</v>
      </c>
      <c r="C46" s="55" t="s">
        <v>185</v>
      </c>
      <c r="D46" s="55" t="s">
        <v>186</v>
      </c>
      <c r="E46" s="55" t="s">
        <v>17</v>
      </c>
      <c r="F46" s="55">
        <v>47</v>
      </c>
      <c r="G46" s="55" t="s">
        <v>18</v>
      </c>
      <c r="H46" s="55" t="s">
        <v>82</v>
      </c>
      <c r="I46" s="55" t="s">
        <v>174</v>
      </c>
      <c r="J46" s="55">
        <v>1236</v>
      </c>
      <c r="K46" s="55" t="s">
        <v>46</v>
      </c>
      <c r="L46" s="55">
        <v>20</v>
      </c>
      <c r="M46" s="55" t="s">
        <v>22</v>
      </c>
      <c r="N46" s="38">
        <v>60</v>
      </c>
      <c r="O46" s="65" t="s">
        <v>187</v>
      </c>
      <c r="P46" s="55" t="s">
        <v>166</v>
      </c>
      <c r="Q46" s="56"/>
      <c r="R46" s="56"/>
      <c r="S46" s="56"/>
      <c r="T46" s="56"/>
      <c r="U46" s="56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</row>
    <row r="47" spans="1:45" s="3" customFormat="1" x14ac:dyDescent="0.25">
      <c r="A47" s="40">
        <v>46</v>
      </c>
      <c r="B47" s="54" t="s">
        <v>461</v>
      </c>
      <c r="C47" s="55" t="s">
        <v>462</v>
      </c>
      <c r="D47" s="55" t="s">
        <v>276</v>
      </c>
      <c r="E47" s="55" t="s">
        <v>17</v>
      </c>
      <c r="F47" s="55">
        <v>47</v>
      </c>
      <c r="G47" s="55" t="s">
        <v>18</v>
      </c>
      <c r="H47" s="55" t="s">
        <v>448</v>
      </c>
      <c r="I47" s="55" t="s">
        <v>449</v>
      </c>
      <c r="J47" s="55">
        <v>1300</v>
      </c>
      <c r="K47" s="55" t="s">
        <v>450</v>
      </c>
      <c r="L47" s="55">
        <v>20</v>
      </c>
      <c r="M47" s="55" t="s">
        <v>22</v>
      </c>
      <c r="N47" s="38">
        <v>60</v>
      </c>
      <c r="O47" s="65" t="s">
        <v>463</v>
      </c>
      <c r="P47" s="55" t="s">
        <v>452</v>
      </c>
      <c r="Q47" s="56"/>
      <c r="R47" s="56"/>
      <c r="S47" s="56"/>
      <c r="T47" s="56"/>
      <c r="U47" s="56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</row>
    <row r="48" spans="1:45" s="3" customFormat="1" x14ac:dyDescent="0.25">
      <c r="A48" s="40">
        <v>47</v>
      </c>
      <c r="B48" s="54" t="s">
        <v>464</v>
      </c>
      <c r="C48" s="55" t="s">
        <v>443</v>
      </c>
      <c r="D48" s="55" t="s">
        <v>359</v>
      </c>
      <c r="E48" s="55" t="s">
        <v>17</v>
      </c>
      <c r="F48" s="55">
        <v>47</v>
      </c>
      <c r="G48" s="55" t="s">
        <v>18</v>
      </c>
      <c r="H48" s="55" t="s">
        <v>448</v>
      </c>
      <c r="I48" s="55" t="s">
        <v>449</v>
      </c>
      <c r="J48" s="55">
        <v>1300</v>
      </c>
      <c r="K48" s="55" t="s">
        <v>450</v>
      </c>
      <c r="L48" s="55">
        <v>20</v>
      </c>
      <c r="M48" s="55" t="s">
        <v>22</v>
      </c>
      <c r="N48" s="38">
        <v>60</v>
      </c>
      <c r="O48" s="65" t="s">
        <v>465</v>
      </c>
      <c r="P48" s="55" t="s">
        <v>452</v>
      </c>
      <c r="Q48" s="56"/>
      <c r="R48" s="56"/>
      <c r="S48" s="56"/>
      <c r="T48" s="56"/>
      <c r="U48" s="56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</row>
    <row r="49" spans="1:45" s="3" customFormat="1" x14ac:dyDescent="0.25">
      <c r="A49" s="40">
        <v>48</v>
      </c>
      <c r="B49" s="54" t="s">
        <v>466</v>
      </c>
      <c r="C49" s="55" t="s">
        <v>142</v>
      </c>
      <c r="D49" s="55" t="s">
        <v>467</v>
      </c>
      <c r="E49" s="55" t="s">
        <v>17</v>
      </c>
      <c r="F49" s="55">
        <v>47</v>
      </c>
      <c r="G49" s="55" t="s">
        <v>18</v>
      </c>
      <c r="H49" s="55" t="s">
        <v>448</v>
      </c>
      <c r="I49" s="55" t="s">
        <v>449</v>
      </c>
      <c r="J49" s="55">
        <v>1300</v>
      </c>
      <c r="K49" s="55" t="s">
        <v>450</v>
      </c>
      <c r="L49" s="55">
        <v>20</v>
      </c>
      <c r="M49" s="55" t="s">
        <v>22</v>
      </c>
      <c r="N49" s="38">
        <v>60</v>
      </c>
      <c r="O49" s="65" t="s">
        <v>468</v>
      </c>
      <c r="P49" s="55" t="s">
        <v>452</v>
      </c>
      <c r="Q49" s="56"/>
      <c r="R49" s="56"/>
      <c r="S49" s="56"/>
      <c r="T49" s="56"/>
      <c r="U49" s="56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</row>
    <row r="50" spans="1:45" s="3" customFormat="1" x14ac:dyDescent="0.25">
      <c r="A50" s="40">
        <v>49</v>
      </c>
      <c r="B50" s="59" t="s">
        <v>147</v>
      </c>
      <c r="C50" s="55" t="s">
        <v>148</v>
      </c>
      <c r="D50" s="55" t="s">
        <v>149</v>
      </c>
      <c r="E50" s="55" t="s">
        <v>17</v>
      </c>
      <c r="F50" s="55">
        <v>47</v>
      </c>
      <c r="G50" s="55" t="s">
        <v>18</v>
      </c>
      <c r="H50" s="55" t="s">
        <v>144</v>
      </c>
      <c r="I50" s="55" t="s">
        <v>145</v>
      </c>
      <c r="J50" s="55">
        <v>1233</v>
      </c>
      <c r="K50" s="55" t="s">
        <v>46</v>
      </c>
      <c r="L50" s="55">
        <v>20</v>
      </c>
      <c r="M50" s="55" t="s">
        <v>103</v>
      </c>
      <c r="N50" s="38">
        <v>59</v>
      </c>
      <c r="O50" s="65" t="s">
        <v>150</v>
      </c>
      <c r="P50" s="55" t="s">
        <v>105</v>
      </c>
      <c r="Q50" s="56"/>
      <c r="R50" s="56"/>
      <c r="S50" s="56"/>
      <c r="T50" s="56"/>
      <c r="U50" s="56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</row>
    <row r="51" spans="1:45" s="3" customFormat="1" x14ac:dyDescent="0.25">
      <c r="A51" s="40">
        <v>50</v>
      </c>
      <c r="B51" s="54" t="s">
        <v>188</v>
      </c>
      <c r="C51" s="55" t="s">
        <v>189</v>
      </c>
      <c r="D51" s="55" t="s">
        <v>190</v>
      </c>
      <c r="E51" s="55" t="s">
        <v>17</v>
      </c>
      <c r="F51" s="55">
        <v>47</v>
      </c>
      <c r="G51" s="55" t="s">
        <v>18</v>
      </c>
      <c r="H51" s="55" t="s">
        <v>82</v>
      </c>
      <c r="I51" s="55" t="s">
        <v>174</v>
      </c>
      <c r="J51" s="55">
        <v>1236</v>
      </c>
      <c r="K51" s="55" t="s">
        <v>46</v>
      </c>
      <c r="L51" s="55">
        <v>20</v>
      </c>
      <c r="M51" s="55" t="s">
        <v>22</v>
      </c>
      <c r="N51" s="38">
        <v>59</v>
      </c>
      <c r="O51" s="65" t="s">
        <v>191</v>
      </c>
      <c r="P51" s="55" t="s">
        <v>166</v>
      </c>
      <c r="Q51" s="56"/>
      <c r="R51" s="56"/>
      <c r="S51" s="56"/>
      <c r="T51" s="56"/>
      <c r="U51" s="56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</row>
    <row r="52" spans="1:45" s="3" customFormat="1" x14ac:dyDescent="0.25">
      <c r="A52" s="40">
        <v>51</v>
      </c>
      <c r="B52" s="54" t="s">
        <v>333</v>
      </c>
      <c r="C52" s="55" t="s">
        <v>334</v>
      </c>
      <c r="D52" s="55" t="s">
        <v>335</v>
      </c>
      <c r="E52" s="55" t="s">
        <v>17</v>
      </c>
      <c r="F52" s="55">
        <v>47</v>
      </c>
      <c r="G52" s="55" t="s">
        <v>18</v>
      </c>
      <c r="H52" s="55" t="s">
        <v>336</v>
      </c>
      <c r="I52" s="55" t="s">
        <v>337</v>
      </c>
      <c r="J52" s="55">
        <v>1304</v>
      </c>
      <c r="K52" s="55" t="s">
        <v>338</v>
      </c>
      <c r="L52" s="55">
        <v>20</v>
      </c>
      <c r="M52" s="55" t="s">
        <v>22</v>
      </c>
      <c r="N52" s="38">
        <v>59</v>
      </c>
      <c r="O52" s="65" t="s">
        <v>339</v>
      </c>
      <c r="P52" s="55" t="s">
        <v>340</v>
      </c>
      <c r="Q52" s="56"/>
      <c r="R52" s="56"/>
      <c r="S52" s="56"/>
      <c r="T52" s="56"/>
      <c r="U52" s="56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</row>
    <row r="53" spans="1:45" s="3" customFormat="1" x14ac:dyDescent="0.25">
      <c r="A53" s="40">
        <v>52</v>
      </c>
      <c r="B53" s="54" t="s">
        <v>251</v>
      </c>
      <c r="C53" s="55" t="s">
        <v>252</v>
      </c>
      <c r="D53" s="55" t="s">
        <v>253</v>
      </c>
      <c r="E53" s="55" t="s">
        <v>17</v>
      </c>
      <c r="F53" s="55">
        <v>47</v>
      </c>
      <c r="G53" s="55" t="s">
        <v>18</v>
      </c>
      <c r="H53" s="55" t="s">
        <v>144</v>
      </c>
      <c r="I53" s="55" t="s">
        <v>244</v>
      </c>
      <c r="J53" s="55">
        <v>1274</v>
      </c>
      <c r="K53" s="55" t="s">
        <v>245</v>
      </c>
      <c r="L53" s="55">
        <v>20</v>
      </c>
      <c r="M53" s="55" t="s">
        <v>22</v>
      </c>
      <c r="N53" s="38">
        <v>58</v>
      </c>
      <c r="O53" s="65" t="s">
        <v>254</v>
      </c>
      <c r="P53" s="55" t="s">
        <v>247</v>
      </c>
      <c r="Q53" s="56"/>
      <c r="R53" s="56"/>
      <c r="S53" s="56"/>
      <c r="T53" s="56"/>
      <c r="U53" s="56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</row>
    <row r="54" spans="1:45" s="3" customFormat="1" x14ac:dyDescent="0.25">
      <c r="A54" s="40">
        <v>53</v>
      </c>
      <c r="B54" s="54" t="s">
        <v>405</v>
      </c>
      <c r="C54" s="55" t="s">
        <v>406</v>
      </c>
      <c r="D54" s="55" t="s">
        <v>407</v>
      </c>
      <c r="E54" s="55" t="s">
        <v>17</v>
      </c>
      <c r="F54" s="55">
        <v>47</v>
      </c>
      <c r="G54" s="55" t="s">
        <v>18</v>
      </c>
      <c r="H54" s="55" t="s">
        <v>396</v>
      </c>
      <c r="I54" s="55" t="s">
        <v>397</v>
      </c>
      <c r="J54" s="55">
        <v>1288</v>
      </c>
      <c r="K54" s="55" t="s">
        <v>398</v>
      </c>
      <c r="L54" s="55">
        <v>20</v>
      </c>
      <c r="M54" s="55" t="s">
        <v>22</v>
      </c>
      <c r="N54" s="38">
        <v>58</v>
      </c>
      <c r="O54" s="65" t="s">
        <v>408</v>
      </c>
      <c r="P54" s="55" t="s">
        <v>400</v>
      </c>
      <c r="Q54" s="56"/>
      <c r="R54" s="56"/>
      <c r="S54" s="56"/>
      <c r="T54" s="56"/>
      <c r="U54" s="56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</row>
    <row r="55" spans="1:45" s="3" customFormat="1" x14ac:dyDescent="0.25">
      <c r="A55" s="40">
        <v>54</v>
      </c>
      <c r="B55" s="57">
        <v>90628842304</v>
      </c>
      <c r="C55" s="55" t="s">
        <v>69</v>
      </c>
      <c r="D55" s="55" t="s">
        <v>70</v>
      </c>
      <c r="E55" s="55" t="s">
        <v>17</v>
      </c>
      <c r="F55" s="55">
        <v>47</v>
      </c>
      <c r="G55" s="55" t="s">
        <v>18</v>
      </c>
      <c r="H55" s="55" t="s">
        <v>57</v>
      </c>
      <c r="I55" s="55" t="s">
        <v>16</v>
      </c>
      <c r="J55" s="55">
        <v>1246</v>
      </c>
      <c r="K55" s="55" t="s">
        <v>46</v>
      </c>
      <c r="L55" s="55">
        <v>20</v>
      </c>
      <c r="M55" s="55" t="s">
        <v>22</v>
      </c>
      <c r="N55" s="38">
        <v>57</v>
      </c>
      <c r="O55" s="65" t="s">
        <v>71</v>
      </c>
      <c r="P55" s="55" t="s">
        <v>48</v>
      </c>
      <c r="Q55" s="56"/>
      <c r="R55" s="56"/>
      <c r="S55" s="56"/>
      <c r="T55" s="56"/>
      <c r="U55" s="56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</row>
    <row r="56" spans="1:45" s="3" customFormat="1" x14ac:dyDescent="0.25">
      <c r="A56" s="40">
        <v>55</v>
      </c>
      <c r="B56" s="55">
        <v>95141294551</v>
      </c>
      <c r="C56" s="55" t="s">
        <v>90</v>
      </c>
      <c r="D56" s="55" t="s">
        <v>229</v>
      </c>
      <c r="E56" s="55" t="s">
        <v>17</v>
      </c>
      <c r="F56" s="55">
        <v>47</v>
      </c>
      <c r="G56" s="55" t="s">
        <v>18</v>
      </c>
      <c r="H56" s="55" t="s">
        <v>230</v>
      </c>
      <c r="I56" s="55" t="s">
        <v>231</v>
      </c>
      <c r="J56" s="55">
        <v>1255</v>
      </c>
      <c r="K56" s="55" t="s">
        <v>232</v>
      </c>
      <c r="L56" s="55">
        <v>20</v>
      </c>
      <c r="M56" s="55" t="s">
        <v>22</v>
      </c>
      <c r="N56" s="38">
        <v>56</v>
      </c>
      <c r="O56" s="65" t="s">
        <v>235</v>
      </c>
      <c r="P56" s="55" t="s">
        <v>234</v>
      </c>
      <c r="Q56" s="56"/>
      <c r="R56" s="56"/>
      <c r="S56" s="56"/>
      <c r="T56" s="56"/>
      <c r="U56" s="56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</row>
    <row r="57" spans="1:45" s="3" customFormat="1" x14ac:dyDescent="0.25">
      <c r="A57" s="40">
        <v>56</v>
      </c>
      <c r="B57" s="55">
        <v>75380793433</v>
      </c>
      <c r="C57" s="55" t="s">
        <v>153</v>
      </c>
      <c r="D57" s="55" t="s">
        <v>236</v>
      </c>
      <c r="E57" s="55" t="s">
        <v>17</v>
      </c>
      <c r="F57" s="55">
        <v>47</v>
      </c>
      <c r="G57" s="55" t="s">
        <v>18</v>
      </c>
      <c r="H57" s="55" t="s">
        <v>230</v>
      </c>
      <c r="I57" s="55" t="s">
        <v>231</v>
      </c>
      <c r="J57" s="55">
        <v>1255</v>
      </c>
      <c r="K57" s="55" t="s">
        <v>232</v>
      </c>
      <c r="L57" s="55">
        <v>20</v>
      </c>
      <c r="M57" s="55" t="s">
        <v>22</v>
      </c>
      <c r="N57" s="38">
        <v>56</v>
      </c>
      <c r="O57" s="65" t="s">
        <v>237</v>
      </c>
      <c r="P57" s="55" t="s">
        <v>234</v>
      </c>
      <c r="Q57" s="56"/>
      <c r="R57" s="56"/>
      <c r="S57" s="56"/>
      <c r="T57" s="56"/>
      <c r="U57" s="56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</row>
    <row r="58" spans="1:45" s="3" customFormat="1" x14ac:dyDescent="0.25">
      <c r="A58" s="40">
        <v>57</v>
      </c>
      <c r="B58" s="54" t="s">
        <v>558</v>
      </c>
      <c r="C58" s="55" t="s">
        <v>559</v>
      </c>
      <c r="D58" s="55" t="s">
        <v>560</v>
      </c>
      <c r="E58" s="55" t="s">
        <v>17</v>
      </c>
      <c r="F58" s="55">
        <v>47</v>
      </c>
      <c r="G58" s="55" t="s">
        <v>18</v>
      </c>
      <c r="H58" s="55" t="s">
        <v>553</v>
      </c>
      <c r="I58" s="55" t="s">
        <v>554</v>
      </c>
      <c r="J58" s="55">
        <v>1254</v>
      </c>
      <c r="K58" s="55" t="s">
        <v>555</v>
      </c>
      <c r="L58" s="55">
        <v>13</v>
      </c>
      <c r="M58" s="55" t="s">
        <v>22</v>
      </c>
      <c r="N58" s="38">
        <v>56</v>
      </c>
      <c r="O58" s="65" t="s">
        <v>561</v>
      </c>
      <c r="P58" s="55" t="s">
        <v>557</v>
      </c>
      <c r="Q58" s="56"/>
      <c r="R58" s="56"/>
      <c r="S58" s="56"/>
      <c r="T58" s="56"/>
      <c r="U58" s="56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</row>
    <row r="59" spans="1:45" s="3" customFormat="1" x14ac:dyDescent="0.25">
      <c r="A59" s="40">
        <v>58</v>
      </c>
      <c r="B59" s="54" t="s">
        <v>631</v>
      </c>
      <c r="C59" s="55" t="s">
        <v>632</v>
      </c>
      <c r="D59" s="55" t="s">
        <v>633</v>
      </c>
      <c r="E59" s="55" t="s">
        <v>17</v>
      </c>
      <c r="F59" s="55">
        <v>47</v>
      </c>
      <c r="G59" s="55" t="s">
        <v>18</v>
      </c>
      <c r="H59" s="55" t="s">
        <v>629</v>
      </c>
      <c r="I59" s="55" t="s">
        <v>129</v>
      </c>
      <c r="J59" s="55">
        <v>1240</v>
      </c>
      <c r="K59" s="55" t="s">
        <v>46</v>
      </c>
      <c r="L59" s="55">
        <v>13</v>
      </c>
      <c r="M59" s="55" t="s">
        <v>22</v>
      </c>
      <c r="N59" s="38">
        <v>56</v>
      </c>
      <c r="O59" s="65" t="s">
        <v>634</v>
      </c>
      <c r="P59" s="55" t="s">
        <v>614</v>
      </c>
      <c r="Q59" s="56"/>
      <c r="R59" s="56"/>
      <c r="S59" s="56"/>
      <c r="T59" s="56"/>
      <c r="U59" s="56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</row>
    <row r="60" spans="1:45" s="3" customFormat="1" x14ac:dyDescent="0.25">
      <c r="A60" s="40">
        <v>59</v>
      </c>
      <c r="B60" s="57">
        <v>53466234589</v>
      </c>
      <c r="C60" s="55" t="s">
        <v>72</v>
      </c>
      <c r="D60" s="55" t="s">
        <v>73</v>
      </c>
      <c r="E60" s="55" t="s">
        <v>17</v>
      </c>
      <c r="F60" s="55">
        <v>47</v>
      </c>
      <c r="G60" s="55" t="s">
        <v>18</v>
      </c>
      <c r="H60" s="55" t="s">
        <v>44</v>
      </c>
      <c r="I60" s="55" t="s">
        <v>45</v>
      </c>
      <c r="J60" s="55">
        <v>1246</v>
      </c>
      <c r="K60" s="55" t="s">
        <v>46</v>
      </c>
      <c r="L60" s="55">
        <v>20</v>
      </c>
      <c r="M60" s="55" t="s">
        <v>22</v>
      </c>
      <c r="N60" s="38">
        <v>55</v>
      </c>
      <c r="O60" s="65" t="s">
        <v>74</v>
      </c>
      <c r="P60" s="55" t="s">
        <v>48</v>
      </c>
      <c r="Q60" s="56"/>
      <c r="R60" s="56"/>
      <c r="S60" s="56"/>
      <c r="T60" s="56"/>
      <c r="U60" s="56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</row>
    <row r="61" spans="1:45" s="3" customFormat="1" x14ac:dyDescent="0.25">
      <c r="A61" s="40">
        <v>60</v>
      </c>
      <c r="B61" s="54" t="s">
        <v>469</v>
      </c>
      <c r="C61" s="55" t="s">
        <v>238</v>
      </c>
      <c r="D61" s="55" t="s">
        <v>470</v>
      </c>
      <c r="E61" s="55" t="s">
        <v>17</v>
      </c>
      <c r="F61" s="55">
        <v>47</v>
      </c>
      <c r="G61" s="55" t="s">
        <v>18</v>
      </c>
      <c r="H61" s="55" t="s">
        <v>448</v>
      </c>
      <c r="I61" s="55" t="s">
        <v>449</v>
      </c>
      <c r="J61" s="55">
        <v>1300</v>
      </c>
      <c r="K61" s="55" t="s">
        <v>450</v>
      </c>
      <c r="L61" s="55">
        <v>20</v>
      </c>
      <c r="M61" s="55" t="s">
        <v>22</v>
      </c>
      <c r="N61" s="38">
        <v>55</v>
      </c>
      <c r="O61" s="65" t="s">
        <v>471</v>
      </c>
      <c r="P61" s="55" t="s">
        <v>452</v>
      </c>
      <c r="Q61" s="56"/>
      <c r="R61" s="56"/>
      <c r="S61" s="56"/>
      <c r="T61" s="56"/>
      <c r="U61" s="56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</row>
    <row r="62" spans="1:45" s="3" customFormat="1" x14ac:dyDescent="0.25">
      <c r="A62" s="40">
        <v>61</v>
      </c>
      <c r="B62" s="54" t="s">
        <v>525</v>
      </c>
      <c r="C62" s="55" t="s">
        <v>526</v>
      </c>
      <c r="D62" s="55" t="s">
        <v>527</v>
      </c>
      <c r="E62" s="55" t="s">
        <v>17</v>
      </c>
      <c r="F62" s="55">
        <v>47</v>
      </c>
      <c r="G62" s="55" t="s">
        <v>18</v>
      </c>
      <c r="H62" s="55" t="s">
        <v>520</v>
      </c>
      <c r="I62" s="55" t="s">
        <v>521</v>
      </c>
      <c r="J62" s="55">
        <v>1297</v>
      </c>
      <c r="K62" s="55" t="s">
        <v>522</v>
      </c>
      <c r="L62" s="55">
        <v>20</v>
      </c>
      <c r="M62" s="55" t="s">
        <v>22</v>
      </c>
      <c r="N62" s="38">
        <v>55</v>
      </c>
      <c r="O62" s="65" t="s">
        <v>528</v>
      </c>
      <c r="P62" s="55" t="s">
        <v>524</v>
      </c>
      <c r="Q62" s="56"/>
      <c r="R62" s="56"/>
      <c r="S62" s="56"/>
      <c r="T62" s="56"/>
      <c r="U62" s="56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</row>
    <row r="63" spans="1:45" s="3" customFormat="1" x14ac:dyDescent="0.25">
      <c r="A63" s="40">
        <v>62</v>
      </c>
      <c r="B63" s="55">
        <v>7090164342</v>
      </c>
      <c r="C63" s="55" t="s">
        <v>547</v>
      </c>
      <c r="D63" s="55" t="s">
        <v>548</v>
      </c>
      <c r="E63" s="55" t="s">
        <v>17</v>
      </c>
      <c r="F63" s="55">
        <v>47</v>
      </c>
      <c r="G63" s="55" t="s">
        <v>18</v>
      </c>
      <c r="H63" s="55" t="s">
        <v>134</v>
      </c>
      <c r="I63" s="55" t="s">
        <v>538</v>
      </c>
      <c r="J63" s="55">
        <v>1214</v>
      </c>
      <c r="K63" s="55" t="s">
        <v>539</v>
      </c>
      <c r="L63" s="55">
        <v>13</v>
      </c>
      <c r="M63" s="55" t="s">
        <v>22</v>
      </c>
      <c r="N63" s="38">
        <v>55</v>
      </c>
      <c r="O63" s="65" t="s">
        <v>549</v>
      </c>
      <c r="P63" s="55" t="s">
        <v>541</v>
      </c>
      <c r="Q63" s="56"/>
      <c r="R63" s="56"/>
      <c r="S63" s="56"/>
      <c r="T63" s="56"/>
      <c r="U63" s="56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</row>
    <row r="64" spans="1:45" s="3" customFormat="1" x14ac:dyDescent="0.25">
      <c r="A64" s="40">
        <v>63</v>
      </c>
      <c r="B64" s="54" t="s">
        <v>89</v>
      </c>
      <c r="C64" s="55" t="s">
        <v>90</v>
      </c>
      <c r="D64" s="55" t="s">
        <v>91</v>
      </c>
      <c r="E64" s="55" t="s">
        <v>17</v>
      </c>
      <c r="F64" s="55">
        <v>47</v>
      </c>
      <c r="G64" s="55" t="s">
        <v>18</v>
      </c>
      <c r="H64" s="55" t="s">
        <v>84</v>
      </c>
      <c r="I64" s="55" t="s">
        <v>85</v>
      </c>
      <c r="J64" s="55">
        <v>1260</v>
      </c>
      <c r="K64" s="55" t="s">
        <v>86</v>
      </c>
      <c r="L64" s="55">
        <v>20</v>
      </c>
      <c r="M64" s="55" t="s">
        <v>22</v>
      </c>
      <c r="N64" s="38">
        <v>54</v>
      </c>
      <c r="O64" s="65"/>
      <c r="P64" s="55" t="s">
        <v>88</v>
      </c>
      <c r="Q64" s="56"/>
      <c r="R64" s="56"/>
      <c r="S64" s="56"/>
      <c r="T64" s="56"/>
      <c r="U64" s="56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</row>
    <row r="65" spans="1:45" s="3" customFormat="1" x14ac:dyDescent="0.25">
      <c r="A65" s="40">
        <v>64</v>
      </c>
      <c r="B65" s="55">
        <v>50409381617</v>
      </c>
      <c r="C65" s="55" t="s">
        <v>99</v>
      </c>
      <c r="D65" s="55" t="s">
        <v>151</v>
      </c>
      <c r="E65" s="55" t="s">
        <v>17</v>
      </c>
      <c r="F65" s="55">
        <v>47</v>
      </c>
      <c r="G65" s="55" t="s">
        <v>18</v>
      </c>
      <c r="H65" s="55" t="s">
        <v>144</v>
      </c>
      <c r="I65" s="55" t="s">
        <v>145</v>
      </c>
      <c r="J65" s="55">
        <v>1233</v>
      </c>
      <c r="K65" s="55" t="s">
        <v>46</v>
      </c>
      <c r="L65" s="55">
        <v>20</v>
      </c>
      <c r="M65" s="55" t="s">
        <v>103</v>
      </c>
      <c r="N65" s="38">
        <v>54</v>
      </c>
      <c r="O65" s="65" t="s">
        <v>152</v>
      </c>
      <c r="P65" s="55" t="s">
        <v>105</v>
      </c>
      <c r="Q65" s="56"/>
      <c r="R65" s="56"/>
      <c r="S65" s="56"/>
      <c r="T65" s="56"/>
      <c r="U65" s="56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</row>
    <row r="66" spans="1:45" s="3" customFormat="1" x14ac:dyDescent="0.25">
      <c r="A66" s="40">
        <v>65</v>
      </c>
      <c r="B66" s="54" t="s">
        <v>635</v>
      </c>
      <c r="C66" s="55" t="s">
        <v>636</v>
      </c>
      <c r="D66" s="55" t="s">
        <v>637</v>
      </c>
      <c r="E66" s="55" t="s">
        <v>17</v>
      </c>
      <c r="F66" s="55">
        <v>47</v>
      </c>
      <c r="G66" s="55" t="s">
        <v>18</v>
      </c>
      <c r="H66" s="55" t="s">
        <v>629</v>
      </c>
      <c r="I66" s="55" t="s">
        <v>129</v>
      </c>
      <c r="J66" s="55">
        <v>1240</v>
      </c>
      <c r="K66" s="55" t="s">
        <v>46</v>
      </c>
      <c r="L66" s="55">
        <v>13</v>
      </c>
      <c r="M66" s="55" t="s">
        <v>22</v>
      </c>
      <c r="N66" s="38">
        <v>54</v>
      </c>
      <c r="O66" s="65" t="s">
        <v>638</v>
      </c>
      <c r="P66" s="55" t="s">
        <v>614</v>
      </c>
      <c r="Q66" s="56"/>
      <c r="R66" s="56"/>
      <c r="S66" s="56"/>
      <c r="T66" s="56"/>
      <c r="U66" s="56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</row>
    <row r="67" spans="1:45" s="3" customFormat="1" x14ac:dyDescent="0.25">
      <c r="A67" s="40">
        <v>66</v>
      </c>
      <c r="B67" s="55">
        <v>42919958448</v>
      </c>
      <c r="C67" s="55" t="s">
        <v>153</v>
      </c>
      <c r="D67" s="55" t="s">
        <v>154</v>
      </c>
      <c r="E67" s="55" t="s">
        <v>17</v>
      </c>
      <c r="F67" s="55">
        <v>47</v>
      </c>
      <c r="G67" s="55" t="s">
        <v>18</v>
      </c>
      <c r="H67" s="55" t="s">
        <v>101</v>
      </c>
      <c r="I67" s="55" t="s">
        <v>102</v>
      </c>
      <c r="J67" s="55">
        <v>1233</v>
      </c>
      <c r="K67" s="55" t="s">
        <v>46</v>
      </c>
      <c r="L67" s="55">
        <v>20</v>
      </c>
      <c r="M67" s="55" t="s">
        <v>103</v>
      </c>
      <c r="N67" s="38">
        <v>53</v>
      </c>
      <c r="O67" s="65" t="s">
        <v>155</v>
      </c>
      <c r="P67" s="55" t="s">
        <v>105</v>
      </c>
      <c r="Q67" s="56"/>
      <c r="R67" s="56"/>
      <c r="S67" s="56"/>
      <c r="T67" s="56"/>
      <c r="U67" s="56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</row>
    <row r="68" spans="1:45" s="3" customFormat="1" x14ac:dyDescent="0.25">
      <c r="A68" s="40">
        <v>67</v>
      </c>
      <c r="B68" s="54" t="s">
        <v>639</v>
      </c>
      <c r="C68" s="55" t="s">
        <v>443</v>
      </c>
      <c r="D68" s="55" t="s">
        <v>640</v>
      </c>
      <c r="E68" s="55" t="s">
        <v>17</v>
      </c>
      <c r="F68" s="55">
        <v>47</v>
      </c>
      <c r="G68" s="55" t="s">
        <v>18</v>
      </c>
      <c r="H68" s="55" t="s">
        <v>629</v>
      </c>
      <c r="I68" s="55" t="s">
        <v>129</v>
      </c>
      <c r="J68" s="55">
        <v>1240</v>
      </c>
      <c r="K68" s="55" t="s">
        <v>46</v>
      </c>
      <c r="L68" s="55">
        <v>13</v>
      </c>
      <c r="M68" s="55" t="s">
        <v>22</v>
      </c>
      <c r="N68" s="38">
        <v>53</v>
      </c>
      <c r="O68" s="65" t="s">
        <v>641</v>
      </c>
      <c r="P68" s="55" t="s">
        <v>614</v>
      </c>
      <c r="Q68" s="56"/>
      <c r="R68" s="56"/>
      <c r="S68" s="56"/>
      <c r="T68" s="56"/>
      <c r="U68" s="56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</row>
    <row r="69" spans="1:45" s="3" customFormat="1" x14ac:dyDescent="0.25">
      <c r="A69" s="53">
        <v>68</v>
      </c>
      <c r="B69" s="54" t="s">
        <v>709</v>
      </c>
      <c r="C69" s="55" t="s">
        <v>710</v>
      </c>
      <c r="D69" s="55" t="s">
        <v>711</v>
      </c>
      <c r="E69" s="55" t="s">
        <v>17</v>
      </c>
      <c r="F69" s="55">
        <v>47</v>
      </c>
      <c r="G69" s="55" t="s">
        <v>18</v>
      </c>
      <c r="H69" s="55" t="s">
        <v>697</v>
      </c>
      <c r="I69" s="55" t="s">
        <v>708</v>
      </c>
      <c r="J69" s="55">
        <v>1228</v>
      </c>
      <c r="K69" s="55" t="s">
        <v>46</v>
      </c>
      <c r="L69" s="55">
        <v>13</v>
      </c>
      <c r="M69" s="55" t="s">
        <v>22</v>
      </c>
      <c r="N69" s="38">
        <v>53</v>
      </c>
      <c r="O69" s="65"/>
      <c r="P69" s="55" t="str">
        <f>VLOOKUP(J:J,[2]Sheet2!A:B,2,0)</f>
        <v>OŠ Petra Preradovića - Zadar</v>
      </c>
      <c r="Q69" s="56"/>
      <c r="R69" s="56"/>
      <c r="S69" s="56"/>
      <c r="T69" s="56"/>
      <c r="U69" s="56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</row>
    <row r="70" spans="1:45" s="3" customFormat="1" x14ac:dyDescent="0.25">
      <c r="A70" s="40">
        <v>69</v>
      </c>
      <c r="B70" s="54" t="s">
        <v>257</v>
      </c>
      <c r="C70" s="55" t="s">
        <v>258</v>
      </c>
      <c r="D70" s="55" t="s">
        <v>259</v>
      </c>
      <c r="E70" s="55" t="s">
        <v>17</v>
      </c>
      <c r="F70" s="55">
        <v>47</v>
      </c>
      <c r="G70" s="55" t="s">
        <v>18</v>
      </c>
      <c r="H70" s="55" t="s">
        <v>144</v>
      </c>
      <c r="I70" s="55" t="s">
        <v>244</v>
      </c>
      <c r="J70" s="55">
        <v>1274</v>
      </c>
      <c r="K70" s="55" t="s">
        <v>245</v>
      </c>
      <c r="L70" s="55">
        <v>20</v>
      </c>
      <c r="M70" s="55" t="s">
        <v>22</v>
      </c>
      <c r="N70" s="38">
        <v>52</v>
      </c>
      <c r="O70" s="65" t="s">
        <v>260</v>
      </c>
      <c r="P70" s="55" t="s">
        <v>247</v>
      </c>
      <c r="Q70" s="56"/>
      <c r="R70" s="56"/>
      <c r="S70" s="56"/>
      <c r="T70" s="56"/>
      <c r="U70" s="56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</row>
    <row r="71" spans="1:45" s="3" customFormat="1" x14ac:dyDescent="0.25">
      <c r="A71" s="40">
        <v>70</v>
      </c>
      <c r="B71" s="55">
        <v>86495484125</v>
      </c>
      <c r="C71" s="55" t="s">
        <v>15</v>
      </c>
      <c r="D71" s="55" t="s">
        <v>16</v>
      </c>
      <c r="E71" s="55" t="s">
        <v>17</v>
      </c>
      <c r="F71" s="55">
        <v>47</v>
      </c>
      <c r="G71" s="55" t="s">
        <v>18</v>
      </c>
      <c r="H71" s="55" t="s">
        <v>19</v>
      </c>
      <c r="I71" s="55" t="s">
        <v>20</v>
      </c>
      <c r="J71" s="55">
        <v>1257</v>
      </c>
      <c r="K71" s="55" t="s">
        <v>21</v>
      </c>
      <c r="L71" s="55">
        <v>13</v>
      </c>
      <c r="M71" s="55" t="s">
        <v>22</v>
      </c>
      <c r="N71" s="38">
        <v>50</v>
      </c>
      <c r="O71" s="65" t="s">
        <v>23</v>
      </c>
      <c r="P71" s="55" t="s">
        <v>24</v>
      </c>
      <c r="Q71" s="56"/>
      <c r="R71" s="56"/>
      <c r="S71" s="56"/>
      <c r="T71" s="56"/>
      <c r="U71" s="56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</row>
    <row r="72" spans="1:45" s="3" customFormat="1" x14ac:dyDescent="0.25">
      <c r="A72" s="40">
        <v>71</v>
      </c>
      <c r="B72" s="54" t="s">
        <v>255</v>
      </c>
      <c r="C72" s="55" t="s">
        <v>137</v>
      </c>
      <c r="D72" s="55" t="s">
        <v>253</v>
      </c>
      <c r="E72" s="55" t="s">
        <v>17</v>
      </c>
      <c r="F72" s="55">
        <v>47</v>
      </c>
      <c r="G72" s="55" t="s">
        <v>18</v>
      </c>
      <c r="H72" s="55" t="s">
        <v>144</v>
      </c>
      <c r="I72" s="55" t="s">
        <v>244</v>
      </c>
      <c r="J72" s="55">
        <v>1274</v>
      </c>
      <c r="K72" s="55" t="s">
        <v>245</v>
      </c>
      <c r="L72" s="55">
        <v>20</v>
      </c>
      <c r="M72" s="55" t="s">
        <v>22</v>
      </c>
      <c r="N72" s="38">
        <v>50</v>
      </c>
      <c r="O72" s="65" t="s">
        <v>256</v>
      </c>
      <c r="P72" s="55" t="s">
        <v>247</v>
      </c>
      <c r="Q72" s="56"/>
      <c r="R72" s="56"/>
      <c r="S72" s="56"/>
      <c r="T72" s="56"/>
      <c r="U72" s="56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</row>
    <row r="73" spans="1:45" s="3" customFormat="1" x14ac:dyDescent="0.25">
      <c r="A73" s="40">
        <v>72</v>
      </c>
      <c r="B73" s="54" t="s">
        <v>362</v>
      </c>
      <c r="C73" s="55" t="s">
        <v>52</v>
      </c>
      <c r="D73" s="55" t="s">
        <v>363</v>
      </c>
      <c r="E73" s="55" t="s">
        <v>17</v>
      </c>
      <c r="F73" s="55">
        <v>47</v>
      </c>
      <c r="G73" s="55" t="s">
        <v>18</v>
      </c>
      <c r="H73" s="55" t="s">
        <v>352</v>
      </c>
      <c r="I73" s="55" t="s">
        <v>353</v>
      </c>
      <c r="J73" s="55">
        <v>1276</v>
      </c>
      <c r="K73" s="55" t="s">
        <v>354</v>
      </c>
      <c r="L73" s="55">
        <v>13</v>
      </c>
      <c r="M73" s="55" t="s">
        <v>22</v>
      </c>
      <c r="N73" s="38">
        <v>50</v>
      </c>
      <c r="O73" s="65" t="s">
        <v>364</v>
      </c>
      <c r="P73" s="55" t="s">
        <v>356</v>
      </c>
      <c r="Q73" s="56"/>
      <c r="R73" s="56"/>
      <c r="S73" s="56"/>
      <c r="T73" s="56"/>
      <c r="U73" s="56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</row>
    <row r="74" spans="1:45" s="3" customFormat="1" x14ac:dyDescent="0.25">
      <c r="A74" s="40">
        <v>73</v>
      </c>
      <c r="B74" s="54" t="s">
        <v>550</v>
      </c>
      <c r="C74" s="55" t="s">
        <v>551</v>
      </c>
      <c r="D74" s="55" t="s">
        <v>552</v>
      </c>
      <c r="E74" s="55" t="s">
        <v>17</v>
      </c>
      <c r="F74" s="55">
        <v>47</v>
      </c>
      <c r="G74" s="55" t="s">
        <v>18</v>
      </c>
      <c r="H74" s="55" t="s">
        <v>553</v>
      </c>
      <c r="I74" s="55" t="s">
        <v>554</v>
      </c>
      <c r="J74" s="55">
        <v>1254</v>
      </c>
      <c r="K74" s="55" t="s">
        <v>555</v>
      </c>
      <c r="L74" s="55">
        <v>13</v>
      </c>
      <c r="M74" s="55" t="s">
        <v>22</v>
      </c>
      <c r="N74" s="38">
        <v>50</v>
      </c>
      <c r="O74" s="65" t="s">
        <v>556</v>
      </c>
      <c r="P74" s="55" t="s">
        <v>557</v>
      </c>
      <c r="Q74" s="56"/>
      <c r="R74" s="56"/>
      <c r="S74" s="56"/>
      <c r="T74" s="56"/>
      <c r="U74" s="56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</row>
    <row r="75" spans="1:45" s="3" customFormat="1" x14ac:dyDescent="0.25">
      <c r="A75" s="40">
        <v>74</v>
      </c>
      <c r="B75" s="54" t="s">
        <v>596</v>
      </c>
      <c r="C75" s="55" t="s">
        <v>242</v>
      </c>
      <c r="D75" s="55" t="s">
        <v>597</v>
      </c>
      <c r="E75" s="55" t="s">
        <v>17</v>
      </c>
      <c r="F75" s="55">
        <v>47</v>
      </c>
      <c r="G75" s="55" t="s">
        <v>18</v>
      </c>
      <c r="H75" s="55" t="s">
        <v>593</v>
      </c>
      <c r="I75" s="55" t="s">
        <v>594</v>
      </c>
      <c r="J75" s="55">
        <v>1207</v>
      </c>
      <c r="K75" s="55" t="s">
        <v>587</v>
      </c>
      <c r="L75" s="55">
        <v>13</v>
      </c>
      <c r="M75" s="55" t="s">
        <v>22</v>
      </c>
      <c r="N75" s="38">
        <v>50</v>
      </c>
      <c r="O75" s="65" t="s">
        <v>598</v>
      </c>
      <c r="P75" s="55" t="s">
        <v>589</v>
      </c>
      <c r="Q75" s="56"/>
      <c r="R75" s="56"/>
      <c r="S75" s="56"/>
      <c r="T75" s="56"/>
      <c r="U75" s="56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</row>
    <row r="76" spans="1:45" s="3" customFormat="1" x14ac:dyDescent="0.25">
      <c r="A76" s="40">
        <v>75</v>
      </c>
      <c r="B76" s="54" t="s">
        <v>472</v>
      </c>
      <c r="C76" s="55" t="s">
        <v>406</v>
      </c>
      <c r="D76" s="55" t="s">
        <v>473</v>
      </c>
      <c r="E76" s="55" t="s">
        <v>17</v>
      </c>
      <c r="F76" s="55">
        <v>47</v>
      </c>
      <c r="G76" s="55" t="s">
        <v>18</v>
      </c>
      <c r="H76" s="55" t="s">
        <v>448</v>
      </c>
      <c r="I76" s="55" t="s">
        <v>449</v>
      </c>
      <c r="J76" s="55">
        <v>1300</v>
      </c>
      <c r="K76" s="55" t="s">
        <v>450</v>
      </c>
      <c r="L76" s="55">
        <v>20</v>
      </c>
      <c r="M76" s="55" t="s">
        <v>22</v>
      </c>
      <c r="N76" s="38">
        <v>49</v>
      </c>
      <c r="O76" s="65" t="s">
        <v>474</v>
      </c>
      <c r="P76" s="55" t="s">
        <v>452</v>
      </c>
      <c r="Q76" s="56"/>
      <c r="R76" s="56"/>
      <c r="S76" s="56"/>
      <c r="T76" s="56"/>
      <c r="U76" s="56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</row>
    <row r="77" spans="1:45" s="3" customFormat="1" x14ac:dyDescent="0.25">
      <c r="A77" s="40">
        <v>76</v>
      </c>
      <c r="B77" s="54" t="s">
        <v>642</v>
      </c>
      <c r="C77" s="55" t="s">
        <v>124</v>
      </c>
      <c r="D77" s="55" t="s">
        <v>643</v>
      </c>
      <c r="E77" s="55" t="s">
        <v>17</v>
      </c>
      <c r="F77" s="55">
        <v>47</v>
      </c>
      <c r="G77" s="55" t="s">
        <v>18</v>
      </c>
      <c r="H77" s="55" t="s">
        <v>629</v>
      </c>
      <c r="I77" s="55" t="s">
        <v>129</v>
      </c>
      <c r="J77" s="55">
        <v>1240</v>
      </c>
      <c r="K77" s="55" t="s">
        <v>46</v>
      </c>
      <c r="L77" s="55">
        <v>13</v>
      </c>
      <c r="M77" s="55" t="s">
        <v>22</v>
      </c>
      <c r="N77" s="38">
        <v>48</v>
      </c>
      <c r="O77" s="65" t="s">
        <v>644</v>
      </c>
      <c r="P77" s="55" t="s">
        <v>614</v>
      </c>
      <c r="Q77" s="56"/>
      <c r="R77" s="56"/>
      <c r="S77" s="56"/>
      <c r="T77" s="56"/>
      <c r="U77" s="56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</row>
    <row r="78" spans="1:45" s="3" customFormat="1" x14ac:dyDescent="0.25">
      <c r="A78" s="40">
        <v>77</v>
      </c>
      <c r="B78" s="57">
        <v>17826574253</v>
      </c>
      <c r="C78" s="55" t="s">
        <v>75</v>
      </c>
      <c r="D78" s="55" t="s">
        <v>76</v>
      </c>
      <c r="E78" s="55" t="s">
        <v>17</v>
      </c>
      <c r="F78" s="55">
        <v>47</v>
      </c>
      <c r="G78" s="55" t="s">
        <v>18</v>
      </c>
      <c r="H78" s="55" t="s">
        <v>57</v>
      </c>
      <c r="I78" s="55" t="s">
        <v>16</v>
      </c>
      <c r="J78" s="55">
        <v>1246</v>
      </c>
      <c r="K78" s="55" t="s">
        <v>46</v>
      </c>
      <c r="L78" s="55">
        <v>20</v>
      </c>
      <c r="M78" s="55" t="s">
        <v>22</v>
      </c>
      <c r="N78" s="38">
        <v>47</v>
      </c>
      <c r="O78" s="65" t="s">
        <v>77</v>
      </c>
      <c r="P78" s="55" t="s">
        <v>48</v>
      </c>
      <c r="Q78" s="56"/>
      <c r="R78" s="56"/>
      <c r="S78" s="56"/>
      <c r="T78" s="56"/>
      <c r="U78" s="56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</row>
    <row r="79" spans="1:45" s="3" customFormat="1" x14ac:dyDescent="0.25">
      <c r="A79" s="40">
        <v>78</v>
      </c>
      <c r="B79" s="55">
        <v>60758423953</v>
      </c>
      <c r="C79" s="55" t="s">
        <v>238</v>
      </c>
      <c r="D79" s="55" t="s">
        <v>239</v>
      </c>
      <c r="E79" s="55" t="s">
        <v>17</v>
      </c>
      <c r="F79" s="55">
        <v>47</v>
      </c>
      <c r="G79" s="55" t="s">
        <v>18</v>
      </c>
      <c r="H79" s="55" t="s">
        <v>230</v>
      </c>
      <c r="I79" s="55" t="s">
        <v>231</v>
      </c>
      <c r="J79" s="55">
        <v>1255</v>
      </c>
      <c r="K79" s="55" t="s">
        <v>232</v>
      </c>
      <c r="L79" s="55">
        <v>20</v>
      </c>
      <c r="M79" s="55" t="s">
        <v>22</v>
      </c>
      <c r="N79" s="38">
        <v>47</v>
      </c>
      <c r="O79" s="65" t="s">
        <v>240</v>
      </c>
      <c r="P79" s="55" t="s">
        <v>234</v>
      </c>
      <c r="Q79" s="56"/>
      <c r="R79" s="56"/>
      <c r="S79" s="56"/>
      <c r="T79" s="56"/>
      <c r="U79" s="56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</row>
    <row r="80" spans="1:45" s="3" customFormat="1" x14ac:dyDescent="0.25">
      <c r="A80" s="40">
        <v>79</v>
      </c>
      <c r="B80" s="58">
        <v>87675246502</v>
      </c>
      <c r="C80" s="55" t="s">
        <v>342</v>
      </c>
      <c r="D80" s="55" t="s">
        <v>93</v>
      </c>
      <c r="E80" s="55" t="s">
        <v>17</v>
      </c>
      <c r="F80" s="55">
        <v>47</v>
      </c>
      <c r="G80" s="55" t="s">
        <v>18</v>
      </c>
      <c r="H80" s="55" t="s">
        <v>440</v>
      </c>
      <c r="I80" s="55" t="s">
        <v>441</v>
      </c>
      <c r="J80" s="55">
        <v>1265</v>
      </c>
      <c r="K80" s="55" t="s">
        <v>432</v>
      </c>
      <c r="L80" s="55">
        <v>20</v>
      </c>
      <c r="M80" s="55" t="s">
        <v>22</v>
      </c>
      <c r="N80" s="38">
        <v>47</v>
      </c>
      <c r="O80" s="65" t="s">
        <v>442</v>
      </c>
      <c r="P80" s="55" t="s">
        <v>434</v>
      </c>
      <c r="Q80" s="56"/>
      <c r="R80" s="56"/>
      <c r="S80" s="56"/>
      <c r="T80" s="56"/>
      <c r="U80" s="56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</row>
    <row r="81" spans="1:48" s="3" customFormat="1" x14ac:dyDescent="0.25">
      <c r="A81" s="40">
        <v>80</v>
      </c>
      <c r="B81" s="54" t="s">
        <v>475</v>
      </c>
      <c r="C81" s="55" t="s">
        <v>406</v>
      </c>
      <c r="D81" s="55" t="s">
        <v>476</v>
      </c>
      <c r="E81" s="55" t="s">
        <v>17</v>
      </c>
      <c r="F81" s="55">
        <v>47</v>
      </c>
      <c r="G81" s="55" t="s">
        <v>18</v>
      </c>
      <c r="H81" s="55" t="s">
        <v>448</v>
      </c>
      <c r="I81" s="55" t="s">
        <v>449</v>
      </c>
      <c r="J81" s="55">
        <v>1300</v>
      </c>
      <c r="K81" s="55" t="s">
        <v>450</v>
      </c>
      <c r="L81" s="55">
        <v>20</v>
      </c>
      <c r="M81" s="55" t="s">
        <v>22</v>
      </c>
      <c r="N81" s="38">
        <v>46</v>
      </c>
      <c r="O81" s="65" t="s">
        <v>477</v>
      </c>
      <c r="P81" s="55" t="s">
        <v>452</v>
      </c>
      <c r="Q81" s="56"/>
      <c r="R81" s="56"/>
      <c r="S81" s="56"/>
      <c r="T81" s="56"/>
      <c r="U81" s="56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</row>
    <row r="82" spans="1:48" s="3" customFormat="1" x14ac:dyDescent="0.25">
      <c r="A82" s="40">
        <v>81</v>
      </c>
      <c r="B82" s="54" t="s">
        <v>590</v>
      </c>
      <c r="C82" s="55" t="s">
        <v>591</v>
      </c>
      <c r="D82" s="55" t="s">
        <v>592</v>
      </c>
      <c r="E82" s="55" t="s">
        <v>17</v>
      </c>
      <c r="F82" s="55">
        <v>47</v>
      </c>
      <c r="G82" s="55" t="s">
        <v>18</v>
      </c>
      <c r="H82" s="55" t="s">
        <v>593</v>
      </c>
      <c r="I82" s="55" t="s">
        <v>594</v>
      </c>
      <c r="J82" s="55">
        <v>1207</v>
      </c>
      <c r="K82" s="55" t="s">
        <v>587</v>
      </c>
      <c r="L82" s="55">
        <v>13</v>
      </c>
      <c r="M82" s="55" t="s">
        <v>22</v>
      </c>
      <c r="N82" s="38">
        <v>45</v>
      </c>
      <c r="O82" s="65" t="s">
        <v>595</v>
      </c>
      <c r="P82" s="55" t="s">
        <v>589</v>
      </c>
      <c r="Q82" s="56"/>
      <c r="R82" s="56"/>
      <c r="S82" s="56"/>
      <c r="T82" s="56"/>
      <c r="U82" s="56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</row>
    <row r="83" spans="1:48" s="3" customFormat="1" x14ac:dyDescent="0.25">
      <c r="A83" s="40">
        <v>82</v>
      </c>
      <c r="B83" s="57">
        <v>27922896678</v>
      </c>
      <c r="C83" s="55" t="s">
        <v>78</v>
      </c>
      <c r="D83" s="55" t="s">
        <v>79</v>
      </c>
      <c r="E83" s="55" t="s">
        <v>17</v>
      </c>
      <c r="F83" s="55">
        <v>47</v>
      </c>
      <c r="G83" s="55" t="s">
        <v>18</v>
      </c>
      <c r="H83" s="55" t="s">
        <v>57</v>
      </c>
      <c r="I83" s="55" t="s">
        <v>16</v>
      </c>
      <c r="J83" s="55">
        <v>1246</v>
      </c>
      <c r="K83" s="55" t="s">
        <v>46</v>
      </c>
      <c r="L83" s="55">
        <v>20</v>
      </c>
      <c r="M83" s="55" t="s">
        <v>22</v>
      </c>
      <c r="N83" s="38">
        <v>44</v>
      </c>
      <c r="O83" s="65" t="s">
        <v>80</v>
      </c>
      <c r="P83" s="55" t="s">
        <v>48</v>
      </c>
      <c r="Q83" s="56"/>
      <c r="R83" s="56"/>
      <c r="S83" s="56"/>
      <c r="T83" s="56"/>
      <c r="U83" s="56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</row>
    <row r="84" spans="1:48" s="3" customFormat="1" x14ac:dyDescent="0.25">
      <c r="A84" s="40">
        <v>83</v>
      </c>
      <c r="B84" s="54" t="s">
        <v>365</v>
      </c>
      <c r="C84" s="55" t="s">
        <v>366</v>
      </c>
      <c r="D84" s="55" t="s">
        <v>367</v>
      </c>
      <c r="E84" s="55" t="s">
        <v>17</v>
      </c>
      <c r="F84" s="55">
        <v>47</v>
      </c>
      <c r="G84" s="55" t="s">
        <v>18</v>
      </c>
      <c r="H84" s="55" t="s">
        <v>368</v>
      </c>
      <c r="I84" s="55" t="s">
        <v>369</v>
      </c>
      <c r="J84" s="55">
        <v>1286</v>
      </c>
      <c r="K84" s="55" t="s">
        <v>370</v>
      </c>
      <c r="L84" s="55">
        <v>20</v>
      </c>
      <c r="M84" s="55" t="s">
        <v>22</v>
      </c>
      <c r="N84" s="38">
        <v>44</v>
      </c>
      <c r="O84" s="65" t="s">
        <v>371</v>
      </c>
      <c r="P84" s="55" t="s">
        <v>372</v>
      </c>
      <c r="Q84" s="56"/>
      <c r="R84" s="56"/>
      <c r="S84" s="56"/>
      <c r="T84" s="56"/>
      <c r="U84" s="56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</row>
    <row r="85" spans="1:48" s="16" customFormat="1" x14ac:dyDescent="0.25">
      <c r="A85" s="40">
        <v>84</v>
      </c>
      <c r="B85" s="54" t="s">
        <v>373</v>
      </c>
      <c r="C85" s="55" t="s">
        <v>258</v>
      </c>
      <c r="D85" s="55" t="s">
        <v>374</v>
      </c>
      <c r="E85" s="55" t="s">
        <v>17</v>
      </c>
      <c r="F85" s="55">
        <v>47</v>
      </c>
      <c r="G85" s="55" t="s">
        <v>18</v>
      </c>
      <c r="H85" s="55" t="s">
        <v>368</v>
      </c>
      <c r="I85" s="55" t="s">
        <v>369</v>
      </c>
      <c r="J85" s="55">
        <v>1286</v>
      </c>
      <c r="K85" s="55" t="s">
        <v>370</v>
      </c>
      <c r="L85" s="55">
        <v>20</v>
      </c>
      <c r="M85" s="55" t="s">
        <v>22</v>
      </c>
      <c r="N85" s="38">
        <v>41</v>
      </c>
      <c r="O85" s="65" t="s">
        <v>375</v>
      </c>
      <c r="P85" s="55" t="s">
        <v>372</v>
      </c>
      <c r="Q85" s="56"/>
      <c r="R85" s="56"/>
      <c r="S85" s="56"/>
      <c r="T85" s="56"/>
      <c r="U85" s="56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"/>
      <c r="AU85" s="3"/>
      <c r="AV85" s="3"/>
    </row>
    <row r="86" spans="1:48" s="16" customFormat="1" x14ac:dyDescent="0.25">
      <c r="A86" s="40">
        <v>85</v>
      </c>
      <c r="B86" s="55">
        <v>14320314076</v>
      </c>
      <c r="C86" s="55" t="s">
        <v>128</v>
      </c>
      <c r="D86" s="55" t="s">
        <v>156</v>
      </c>
      <c r="E86" s="55" t="s">
        <v>17</v>
      </c>
      <c r="F86" s="55">
        <v>47</v>
      </c>
      <c r="G86" s="55" t="s">
        <v>18</v>
      </c>
      <c r="H86" s="55" t="s">
        <v>144</v>
      </c>
      <c r="I86" s="55" t="s">
        <v>145</v>
      </c>
      <c r="J86" s="55">
        <v>1233</v>
      </c>
      <c r="K86" s="55" t="s">
        <v>46</v>
      </c>
      <c r="L86" s="55">
        <v>20</v>
      </c>
      <c r="M86" s="55" t="s">
        <v>103</v>
      </c>
      <c r="N86" s="38">
        <v>39</v>
      </c>
      <c r="O86" s="65" t="s">
        <v>157</v>
      </c>
      <c r="P86" s="55" t="s">
        <v>105</v>
      </c>
      <c r="Q86" s="56"/>
      <c r="R86" s="56"/>
      <c r="S86" s="56"/>
      <c r="T86" s="56"/>
      <c r="U86" s="56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"/>
      <c r="AU86" s="3"/>
      <c r="AV86" s="3"/>
    </row>
    <row r="87" spans="1:48" s="16" customFormat="1" x14ac:dyDescent="0.25">
      <c r="A87" s="40">
        <v>86</v>
      </c>
      <c r="B87" s="54" t="s">
        <v>645</v>
      </c>
      <c r="C87" s="55" t="s">
        <v>646</v>
      </c>
      <c r="D87" s="55" t="s">
        <v>647</v>
      </c>
      <c r="E87" s="55" t="s">
        <v>17</v>
      </c>
      <c r="F87" s="55">
        <v>47</v>
      </c>
      <c r="G87" s="55" t="s">
        <v>18</v>
      </c>
      <c r="H87" s="55" t="s">
        <v>629</v>
      </c>
      <c r="I87" s="55" t="s">
        <v>129</v>
      </c>
      <c r="J87" s="55">
        <v>1240</v>
      </c>
      <c r="K87" s="55" t="s">
        <v>46</v>
      </c>
      <c r="L87" s="55">
        <v>13</v>
      </c>
      <c r="M87" s="55" t="s">
        <v>22</v>
      </c>
      <c r="N87" s="38">
        <v>38</v>
      </c>
      <c r="O87" s="65" t="s">
        <v>648</v>
      </c>
      <c r="P87" s="55" t="s">
        <v>614</v>
      </c>
      <c r="Q87" s="60"/>
      <c r="R87" s="60"/>
      <c r="S87" s="60"/>
      <c r="T87" s="60"/>
      <c r="U87" s="60"/>
      <c r="AS87" s="16" t="s">
        <v>17</v>
      </c>
      <c r="AT87" s="16" t="s">
        <v>671</v>
      </c>
      <c r="AU87" s="16" t="s">
        <v>672</v>
      </c>
      <c r="AV87" s="16" t="s">
        <v>673</v>
      </c>
    </row>
    <row r="88" spans="1:48" s="16" customFormat="1" x14ac:dyDescent="0.25">
      <c r="A88" s="40">
        <v>87</v>
      </c>
      <c r="B88" s="54" t="s">
        <v>649</v>
      </c>
      <c r="C88" s="55" t="s">
        <v>650</v>
      </c>
      <c r="D88" s="55" t="s">
        <v>651</v>
      </c>
      <c r="E88" s="55" t="s">
        <v>17</v>
      </c>
      <c r="F88" s="55">
        <v>47</v>
      </c>
      <c r="G88" s="55" t="s">
        <v>18</v>
      </c>
      <c r="H88" s="55" t="s">
        <v>629</v>
      </c>
      <c r="I88" s="55" t="s">
        <v>129</v>
      </c>
      <c r="J88" s="55">
        <v>1240</v>
      </c>
      <c r="K88" s="55" t="s">
        <v>46</v>
      </c>
      <c r="L88" s="55">
        <v>13</v>
      </c>
      <c r="M88" s="55" t="s">
        <v>22</v>
      </c>
      <c r="N88" s="38">
        <v>38</v>
      </c>
      <c r="O88" s="65" t="s">
        <v>652</v>
      </c>
      <c r="P88" s="55" t="s">
        <v>614</v>
      </c>
      <c r="Q88" s="60"/>
      <c r="R88" s="60"/>
      <c r="S88" s="60"/>
      <c r="T88" s="60"/>
      <c r="U88" s="60"/>
    </row>
    <row r="89" spans="1:48" s="16" customFormat="1" x14ac:dyDescent="0.25">
      <c r="A89" s="40">
        <v>88</v>
      </c>
      <c r="B89" s="55">
        <v>60586660801</v>
      </c>
      <c r="C89" s="55" t="s">
        <v>158</v>
      </c>
      <c r="D89" s="55" t="s">
        <v>159</v>
      </c>
      <c r="E89" s="55" t="s">
        <v>17</v>
      </c>
      <c r="F89" s="55">
        <v>47</v>
      </c>
      <c r="G89" s="55" t="s">
        <v>18</v>
      </c>
      <c r="H89" s="55" t="s">
        <v>144</v>
      </c>
      <c r="I89" s="55" t="s">
        <v>145</v>
      </c>
      <c r="J89" s="55">
        <v>1233</v>
      </c>
      <c r="K89" s="55" t="s">
        <v>46</v>
      </c>
      <c r="L89" s="55">
        <v>20</v>
      </c>
      <c r="M89" s="55" t="s">
        <v>103</v>
      </c>
      <c r="N89" s="38">
        <v>37</v>
      </c>
      <c r="O89" s="65" t="s">
        <v>160</v>
      </c>
      <c r="P89" s="55" t="s">
        <v>105</v>
      </c>
      <c r="Q89" s="60"/>
      <c r="R89" s="60"/>
      <c r="S89" s="60"/>
      <c r="T89" s="60"/>
      <c r="U89" s="60"/>
      <c r="AV89" s="17"/>
    </row>
    <row r="90" spans="1:48" s="1" customFormat="1" x14ac:dyDescent="0.25">
      <c r="A90" s="40">
        <v>89</v>
      </c>
      <c r="B90" s="54" t="s">
        <v>653</v>
      </c>
      <c r="C90" s="55" t="s">
        <v>654</v>
      </c>
      <c r="D90" s="55" t="s">
        <v>655</v>
      </c>
      <c r="E90" s="55" t="s">
        <v>17</v>
      </c>
      <c r="F90" s="55">
        <v>47</v>
      </c>
      <c r="G90" s="55" t="s">
        <v>18</v>
      </c>
      <c r="H90" s="55" t="s">
        <v>629</v>
      </c>
      <c r="I90" s="55" t="s">
        <v>129</v>
      </c>
      <c r="J90" s="55">
        <v>1240</v>
      </c>
      <c r="K90" s="55" t="s">
        <v>46</v>
      </c>
      <c r="L90" s="55">
        <v>13</v>
      </c>
      <c r="M90" s="55" t="s">
        <v>22</v>
      </c>
      <c r="N90" s="38">
        <v>37</v>
      </c>
      <c r="O90" s="65" t="s">
        <v>656</v>
      </c>
      <c r="P90" s="55" t="s">
        <v>614</v>
      </c>
      <c r="Q90" s="60"/>
      <c r="R90" s="60"/>
      <c r="S90" s="60"/>
      <c r="T90" s="60"/>
      <c r="U90" s="60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 t="s">
        <v>685</v>
      </c>
      <c r="AT90" s="16" t="s">
        <v>686</v>
      </c>
      <c r="AU90" s="16" t="s">
        <v>687</v>
      </c>
      <c r="AV90" s="17"/>
    </row>
    <row r="91" spans="1:48" s="1" customFormat="1" x14ac:dyDescent="0.25">
      <c r="A91" s="40">
        <v>90</v>
      </c>
      <c r="B91" s="54" t="s">
        <v>376</v>
      </c>
      <c r="C91" s="55" t="s">
        <v>278</v>
      </c>
      <c r="D91" s="55" t="s">
        <v>377</v>
      </c>
      <c r="E91" s="55" t="s">
        <v>17</v>
      </c>
      <c r="F91" s="55">
        <v>47</v>
      </c>
      <c r="G91" s="55" t="s">
        <v>18</v>
      </c>
      <c r="H91" s="55" t="s">
        <v>368</v>
      </c>
      <c r="I91" s="55" t="s">
        <v>369</v>
      </c>
      <c r="J91" s="55">
        <v>1286</v>
      </c>
      <c r="K91" s="55" t="s">
        <v>370</v>
      </c>
      <c r="L91" s="55">
        <v>20</v>
      </c>
      <c r="M91" s="55" t="s">
        <v>22</v>
      </c>
      <c r="N91" s="38">
        <v>30</v>
      </c>
      <c r="O91" s="65" t="s">
        <v>378</v>
      </c>
      <c r="P91" s="55" t="s">
        <v>372</v>
      </c>
      <c r="Q91" s="60"/>
      <c r="R91" s="60"/>
      <c r="S91" s="60"/>
      <c r="T91" s="60"/>
      <c r="U91" s="60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 t="s">
        <v>691</v>
      </c>
      <c r="AT91" s="16" t="s">
        <v>692</v>
      </c>
      <c r="AU91" s="16" t="s">
        <v>693</v>
      </c>
      <c r="AV91" s="17"/>
    </row>
    <row r="92" spans="1:48" x14ac:dyDescent="0.2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42"/>
      <c r="O92" s="66"/>
      <c r="P92" s="61"/>
      <c r="Q92" s="61"/>
      <c r="R92" s="61"/>
      <c r="S92" s="61"/>
      <c r="T92" s="61"/>
      <c r="U92" s="6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</row>
    <row r="93" spans="1:48" x14ac:dyDescent="0.2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42"/>
      <c r="O93" s="66"/>
      <c r="P93" s="61"/>
      <c r="Q93" s="61"/>
      <c r="R93" s="61"/>
      <c r="S93" s="61"/>
      <c r="T93" s="61"/>
      <c r="U93" s="6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</row>
    <row r="94" spans="1:48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2"/>
      <c r="O94" s="67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</row>
    <row r="95" spans="1:48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2"/>
      <c r="O95" s="67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</row>
    <row r="96" spans="1:48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2"/>
      <c r="O96" s="67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</row>
    <row r="97" spans="1:4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2"/>
      <c r="O97" s="67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</row>
    <row r="98" spans="1:4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2"/>
      <c r="O98" s="67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</row>
    <row r="99" spans="1:4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2"/>
      <c r="O99" s="67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</row>
  </sheetData>
  <sortState ref="A2:AV91">
    <sortCondition descending="1" ref="N2:N91"/>
  </sortState>
  <dataValidations count="6">
    <dataValidation type="list" allowBlank="1" showErrorMessage="1" sqref="E85:E91">
      <formula1>$AS$1:$AS$24</formula1>
      <formula2>0</formula2>
    </dataValidation>
    <dataValidation type="whole" allowBlank="1" showErrorMessage="1" sqref="F85:F91">
      <formula1>1</formula1>
      <formula2>2000</formula2>
    </dataValidation>
    <dataValidation type="textLength" operator="equal" allowBlank="1" showErrorMessage="1" sqref="B85:B87 B89:B91">
      <formula1>11</formula1>
      <formula2>0</formula2>
    </dataValidation>
    <dataValidation allowBlank="1" showErrorMessage="1" sqref="J85:J91"/>
    <dataValidation type="list" allowBlank="1" showErrorMessage="1" sqref="G85:G91">
      <formula1>$AT$1:$AT$14</formula1>
    </dataValidation>
    <dataValidation type="decimal" allowBlank="1" showErrorMessage="1" sqref="N85:N91">
      <formula1>0</formula1>
      <formula2>1555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Lista 7. razred</vt:lpstr>
      <vt:lpstr>Lista 8. razred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Korisnik</cp:lastModifiedBy>
  <dcterms:created xsi:type="dcterms:W3CDTF">2016-02-11T07:22:26Z</dcterms:created>
  <dcterms:modified xsi:type="dcterms:W3CDTF">2016-02-15T11:55:45Z</dcterms:modified>
</cp:coreProperties>
</file>