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pe (2024)\Transparentnost\"/>
    </mc:Choice>
  </mc:AlternateContent>
  <bookViews>
    <workbookView xWindow="0" yWindow="0" windowWidth="28800" windowHeight="11700"/>
  </bookViews>
  <sheets>
    <sheet name="List1" sheetId="1" r:id="rId1"/>
    <sheet name="PODACI" sheetId="2" state="hidden" r:id="rId2"/>
  </sheets>
  <definedNames>
    <definedName name="_xlnm.Print_Titles" localSheetId="0">List1!$1:$5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1" l="1"/>
  <c r="B36" i="1" l="1"/>
  <c r="B33" i="1"/>
  <c r="B26" i="1"/>
  <c r="B18" i="1"/>
</calcChain>
</file>

<file path=xl/sharedStrings.xml><?xml version="1.0" encoding="utf-8"?>
<sst xmlns="http://schemas.openxmlformats.org/spreadsheetml/2006/main" count="190" uniqueCount="107">
  <si>
    <t>NAČIN OJBAVE ISPLAĆENOG IZNOSA</t>
  </si>
  <si>
    <t>VRSTA RASHODA I IZDATKA</t>
  </si>
  <si>
    <t>NAZIV PRIMATELJA                                                                                                                                 (OIB PRIMATELJA, SJEDIŠTA PRIMATELJA)*</t>
  </si>
  <si>
    <t>ISPLATITELJ SREDSTAVA:</t>
  </si>
  <si>
    <t>3111 Bruto plaća (ukupni iznos bez bolovanja na teret HZZO-a)</t>
  </si>
  <si>
    <t>3121 Ostali rashodi za zaposlene</t>
  </si>
  <si>
    <t>3113 Plaće za prekovremeni rad</t>
  </si>
  <si>
    <t>3114 Plaće za posebne uvjete rada</t>
  </si>
  <si>
    <t>3132 Doprinosi za obvezno zdravstveno osiguranje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</si>
  <si>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</si>
  <si>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</si>
  <si>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</si>
  <si>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</si>
  <si>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</si>
  <si>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</si>
  <si>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</si>
  <si>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</si>
  <si>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</si>
  <si>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</si>
  <si>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</si>
  <si>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</si>
  <si>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</si>
  <si>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</si>
  <si>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</si>
  <si>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</si>
  <si>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</si>
  <si>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</si>
  <si>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3241 Naknade troškova osobama izvan radnog odnosa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</si>
  <si>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</si>
  <si>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</si>
  <si>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</si>
  <si>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</si>
  <si>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</si>
  <si>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</si>
  <si>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3431 Bankarske usluge i usluge platnog prometa</t>
  </si>
  <si>
    <t>3433 Zatezne kamate</t>
  </si>
  <si>
    <t>3722 Naknade građanima i kućanstvima u naravi</t>
  </si>
  <si>
    <t>4221 Uredska oprema i namještaj</t>
  </si>
  <si>
    <t>4222 Komunikacijska oprema</t>
  </si>
  <si>
    <t>4223 Oprema za održavanje i zaštitu</t>
  </si>
  <si>
    <t>4226 Sportska i glazbena oprema</t>
  </si>
  <si>
    <t>4227 Uređaji, strojevi i oprema za ostale namjene</t>
  </si>
  <si>
    <t>4241 Knjige</t>
  </si>
  <si>
    <t>4511 Dodatna ulaganja na građevinskim objektima</t>
  </si>
  <si>
    <t>4521 Dodatna ulaganja na postrojenjima i opremi</t>
  </si>
  <si>
    <t>UKUPNO</t>
  </si>
  <si>
    <t>-</t>
  </si>
  <si>
    <t>OTP BANKA d.d., OIB: 52508873833, Split</t>
  </si>
  <si>
    <t>ZDRAVO I KVALITETNO FRUTARIJA d.o.o., OIB: 63949120108, Split</t>
  </si>
  <si>
    <t>Odgovorna osoba: Jagoda Galić, dipl. uč.</t>
  </si>
  <si>
    <t>ĆAMIL BAŠIĆ</t>
  </si>
  <si>
    <t>MEDITERAN SECURITY d.o.o., OIB: 25272825447, Zadar</t>
  </si>
  <si>
    <t>VINDIJA d.d., OIB: 44138062462, Varaždin</t>
  </si>
  <si>
    <t>3237 Intelektualne i osobne usluge (ugovor o djelu, ukupan iznos s doprinosima na bruto)</t>
  </si>
  <si>
    <t>DRŽAVNI PRORAČUN REPUBLIKE HRVATSKE, OIB: 18683136487, Zagreb</t>
  </si>
  <si>
    <t>* Za fizičke osobe kao primatelji sredstava se ne objavljuje OIB i sjedište primatelja</t>
  </si>
  <si>
    <t>3111 Plaće za redovan rad</t>
  </si>
  <si>
    <t>ŠKOLSKA KNJIGA d.d., Zagreb</t>
  </si>
  <si>
    <t>HRVATSKA UDRUGA RAVNATELJA OSNOVNIH ŠKOLA, Zagreb</t>
  </si>
  <si>
    <t>DRUŠTVO ENERGETIČARA ZADAR, Zadar</t>
  </si>
  <si>
    <t>POREDAK d.o.o., Zadar</t>
  </si>
  <si>
    <t>PA-GO distribucija i dostava vode i aparata, Zadar</t>
  </si>
  <si>
    <t>MIKELI TRADE d.o.o., Zadar</t>
  </si>
  <si>
    <t>PRIRODOSLOVNO-GRAFIČKA ŠKOLA, Zadar</t>
  </si>
  <si>
    <t>DPI GRAFIKA :: DIGITALNA TISKARA, obrt za graf. i usluge web dizajna, Zadar</t>
  </si>
  <si>
    <t>BENT EXCELLENT d.o.o., Zagreb</t>
  </si>
  <si>
    <t>UKUPNO FINANCIJSKA AGENCIJA</t>
  </si>
  <si>
    <t>UKUPNO HEP OPSKRBA d.o.o.</t>
  </si>
  <si>
    <t>UKUPNO KONZUM PLUS d.o.o.</t>
  </si>
  <si>
    <t>UKUPNO METRO CASH &amp; CARRY d.o.o.</t>
  </si>
  <si>
    <t>BAUHAUS - ZAGREB k.d., OIB: 71642207963, Zagreb</t>
  </si>
  <si>
    <t>CREATIVE SOLUTIONS d.o.o., OIB: 69523788448, Velika Gorica</t>
  </si>
  <si>
    <t>INFORMACIJA O TROŠENJU SREDSTAVA ZA VELJAČU 2024. GODINE (KATEGORIJA 1)</t>
  </si>
  <si>
    <t>HRVATSKA ZAJEDNICA OSNOVNIH ŠKOLA, OIB: 78661516143, Zagreb</t>
  </si>
  <si>
    <t>HRVATSKA ZAJEDNICA RAČUNOVOĐA I FINANCIJSKIH DJELATNIKA, OIB: 75508100288, Zagreb</t>
  </si>
  <si>
    <t>TOOLS4SCHOOLS d.o.o., OIB: 17847110267, Zagreb</t>
  </si>
  <si>
    <t>HRVATSKI TELEKOM d.d., OIB: 81793146560, Zagreb</t>
  </si>
  <si>
    <t>VODOVOD d.o.o., OIB: 89406825003, Zadar</t>
  </si>
  <si>
    <t>ČISTOĆA d.o.o., OIB: 84923155727, Zadar</t>
  </si>
  <si>
    <t>NARODNE NOVINE d.d., OIB: 64546066176, Zagreb</t>
  </si>
  <si>
    <t>ŠKOLSKE NOVINE d.o.o., OIB: 24796394086, Zagreb</t>
  </si>
  <si>
    <t>FINANCIJSKA AGENCIJA, OIB: 85821130368, Zagreb</t>
  </si>
  <si>
    <t>TRI BARTOLA d.o.o., OIB: 90935624629, Zadar</t>
  </si>
  <si>
    <t>CROATIA OSIGURANJE d.d., OIB: 26187994862, Zagreb</t>
  </si>
  <si>
    <t>REEM ELECTRONIC d.o.o., OIB: 09850216602, Zadar</t>
  </si>
  <si>
    <t>Z-EL d.o.o., OIB: 11374156664, Sesvete</t>
  </si>
  <si>
    <t>HEP OPSKRBA d.o.o., OIB: 63073332379, Zagreb</t>
  </si>
  <si>
    <t>FOŠA ZADAR d.o.o., OIB: 33474658649, Zadar</t>
  </si>
  <si>
    <t>KONZUM PLUS d.o.o., OIB: 62226620908, Zagreb</t>
  </si>
  <si>
    <t>METRO CASH &amp; CARRY d.o.o., OIB: 38016445738, Zagreb</t>
  </si>
  <si>
    <t>OPTI PRINT ADRIA d.o.o., OIB: 11469787133, Zagreb</t>
  </si>
  <si>
    <t>SAMIRIĆ d.o.o., OIB: 17091086337, Zadar</t>
  </si>
  <si>
    <t>DUKAT d.d., OIB: 25457712630, Zagreb</t>
  </si>
  <si>
    <t>MARIKOMERC d.o.o., OIB: 02359254184, Poličnik</t>
  </si>
  <si>
    <t>SPECTRUM d.o.o., OIB: 77704453919, Zadar</t>
  </si>
  <si>
    <t>E PLUS d.o.o., OIB: 93923226222, Donji Stupnik</t>
  </si>
  <si>
    <t>VLADOVIĆ obrt za usluge popravaka električnih aparata, OIB: 86301035438, Zadar</t>
  </si>
  <si>
    <t>OLIGOLUX ZADAR d.o.o., OIB: 86452982341, Zadar</t>
  </si>
  <si>
    <t>IN REBUS d.o.o., OIB: 91591564577, Zagreb</t>
  </si>
  <si>
    <t>MEDICINA RADA I SPORTA DR. FANI, OIB: 82045476980, Zadar</t>
  </si>
  <si>
    <t>MAREX - GEL d.o.o., OIB: 55787564902, Zadar</t>
  </si>
  <si>
    <t>DUBROVNIK SUN d.o.o., OIB: 60174672203, Dubrovnik</t>
  </si>
  <si>
    <t>MAT obrt za poduku, OIB: 96946541215, Zagreb</t>
  </si>
  <si>
    <t>M.T.O. PALEKA, OIB: 82651307666, Zemunik</t>
  </si>
  <si>
    <t>HRVATSKA POŠTA d.d., OIB: 87311810356, Velika Gorica</t>
  </si>
  <si>
    <t>INFOTEL PLUS d.o.o., Zadar</t>
  </si>
  <si>
    <t>REPUBLIKA HRVATSKA                                                                                                                                                                                                                                                                                     OSNOVNA ŠKOLA ŠIME BUDINIĆA ZADAR                                                                                                                                                                                                                                                                                                                                               Put Šimunova 4, 23000 Zadar                                                                                                                                                                                                                                                                         KLASA: 400-07/24-01/04                                                                                                                                                                                                                                                                                                                                               URBROJ: 2198-1-6-24-01/01                                                                                                                                                                                                                                                                            Zadar, 19. ožujka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</si>
</sst>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EUR]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 wrapText="1" shrinkToFit="1"/>
    </xf>
    <xf numFmtId="164" fontId="3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447676</xdr:colOff>
      <xdr:row>1</xdr:row>
      <xdr:rowOff>66676</xdr:rowOff>
    </xdr:from>
    <xdr:to>
      <xdr:col>0</xdr:col>
      <xdr:colOff>857250</xdr:colOff>
      <xdr:row>1</xdr:row>
      <xdr:rowOff>608575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6" y="266701"/>
          <a:ext cx="409574" cy="541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abSelected="1" workbookViewId="0">
      <selection sqref="A1:C1"/>
    </sheetView>
  </sheetViews>
  <sheetFormatPr defaultRowHeight="15.75" x14ac:dyDescent="0.25"/>
  <cols>
    <col min="1" max="1" width="60.7109375" style="2" customWidth="1"/>
    <col min="2" max="2" width="20.7109375" style="2" customWidth="1"/>
    <col min="3" max="3" width="57.5703125" style="2" customWidth="1"/>
    <col min="4" max="7" width="9.140625" style="1"/>
    <col min="8" max="8" width="11.5703125" style="1" customWidth="1"/>
    <col min="9" max="16384" width="9.140625" style="1"/>
  </cols>
  <sheetData>
    <row r="1" spans="1:3" x14ac:dyDescent="0.25">
      <c r="A1" s="21" t="s">
        <v>3</v>
      </c>
      <c r="B1" s="21"/>
      <c r="C1" s="21"/>
    </row>
    <row r="2" spans="1:3" ht="48" customHeight="1" x14ac:dyDescent="0.25">
      <c r="A2" s="20" t="s">
        <v>106</v>
      </c>
      <c r="B2" s="20"/>
      <c r="C2" s="20"/>
    </row>
    <row r="3" spans="1:3" ht="80.099999999999994" customHeight="1" x14ac:dyDescent="0.25">
      <c r="A3" s="20"/>
      <c r="B3" s="20"/>
      <c r="C3" s="20"/>
    </row>
    <row r="4" spans="1:3" ht="35.1" customHeight="1" x14ac:dyDescent="0.25">
      <c r="A4" s="19" t="s">
        <v>72</v>
      </c>
      <c r="B4" s="19"/>
      <c r="C4" s="19"/>
    </row>
    <row r="5" spans="1:3" ht="35.1" customHeight="1" x14ac:dyDescent="0.25">
      <c r="A5" s="3" t="s">
        <v>2</v>
      </c>
      <c r="B5" s="3" t="s">
        <v>0</v>
      </c>
      <c r="C5" s="3" t="s">
        <v>1</v>
      </c>
    </row>
    <row r="6" spans="1:3" ht="20.100000000000001" customHeight="1" x14ac:dyDescent="0.25">
      <c r="A6" s="4" t="s">
        <v>73</v>
      </c>
      <c r="B6" s="12">
        <v>55</v>
      </c>
      <c r="C6" s="4" t="s">
        <v>31</v>
      </c>
    </row>
    <row r="7" spans="1:3" s="16" customFormat="1" ht="30.95" customHeight="1" x14ac:dyDescent="0.25">
      <c r="A7" s="14" t="s">
        <v>74</v>
      </c>
      <c r="B7" s="15">
        <v>80</v>
      </c>
      <c r="C7" s="14" t="s">
        <v>11</v>
      </c>
    </row>
    <row r="8" spans="1:3" ht="20.100000000000001" customHeight="1" x14ac:dyDescent="0.25">
      <c r="A8" s="4" t="s">
        <v>75</v>
      </c>
      <c r="B8" s="12">
        <v>248.9</v>
      </c>
      <c r="C8" s="4" t="s">
        <v>25</v>
      </c>
    </row>
    <row r="9" spans="1:3" ht="20.100000000000001" customHeight="1" x14ac:dyDescent="0.25">
      <c r="A9" s="4" t="s">
        <v>76</v>
      </c>
      <c r="B9" s="12">
        <v>599.04</v>
      </c>
      <c r="C9" s="4" t="s">
        <v>18</v>
      </c>
    </row>
    <row r="10" spans="1:3" ht="20.100000000000001" customHeight="1" x14ac:dyDescent="0.25">
      <c r="A10" s="4" t="s">
        <v>77</v>
      </c>
      <c r="B10" s="12">
        <v>481.55</v>
      </c>
      <c r="C10" s="4" t="s">
        <v>21</v>
      </c>
    </row>
    <row r="11" spans="1:3" ht="20.100000000000001" customHeight="1" x14ac:dyDescent="0.25">
      <c r="A11" s="4" t="s">
        <v>78</v>
      </c>
      <c r="B11" s="12">
        <v>958.62</v>
      </c>
      <c r="C11" s="4" t="s">
        <v>21</v>
      </c>
    </row>
    <row r="12" spans="1:3" ht="20.100000000000001" customHeight="1" x14ac:dyDescent="0.25">
      <c r="A12" s="4" t="s">
        <v>79</v>
      </c>
      <c r="B12" s="12">
        <v>431.12</v>
      </c>
      <c r="C12" s="4" t="s">
        <v>13</v>
      </c>
    </row>
    <row r="13" spans="1:3" ht="20.100000000000001" customHeight="1" x14ac:dyDescent="0.25">
      <c r="A13" s="4" t="s">
        <v>80</v>
      </c>
      <c r="B13" s="12">
        <v>112.99</v>
      </c>
      <c r="C13" s="4" t="s">
        <v>13</v>
      </c>
    </row>
    <row r="14" spans="1:3" ht="20.100000000000001" customHeight="1" x14ac:dyDescent="0.25">
      <c r="A14" s="4" t="s">
        <v>104</v>
      </c>
      <c r="B14" s="12">
        <v>126.12</v>
      </c>
      <c r="C14" s="4" t="s">
        <v>18</v>
      </c>
    </row>
    <row r="15" spans="1:3" ht="20.100000000000001" customHeight="1" x14ac:dyDescent="0.25">
      <c r="A15" s="4" t="s">
        <v>51</v>
      </c>
      <c r="B15" s="12">
        <v>1194.8</v>
      </c>
      <c r="C15" s="4" t="s">
        <v>26</v>
      </c>
    </row>
    <row r="16" spans="1:3" ht="20.100000000000001" customHeight="1" x14ac:dyDescent="0.25">
      <c r="A16" s="4" t="s">
        <v>81</v>
      </c>
      <c r="B16" s="12">
        <v>3.32</v>
      </c>
      <c r="C16" s="4" t="s">
        <v>25</v>
      </c>
    </row>
    <row r="17" spans="1:3" ht="20.100000000000001" customHeight="1" x14ac:dyDescent="0.25">
      <c r="A17" s="4" t="s">
        <v>81</v>
      </c>
      <c r="B17" s="12">
        <v>80.88</v>
      </c>
      <c r="C17" s="4" t="s">
        <v>33</v>
      </c>
    </row>
    <row r="18" spans="1:3" ht="20.100000000000001" customHeight="1" x14ac:dyDescent="0.25">
      <c r="A18" s="4" t="s">
        <v>66</v>
      </c>
      <c r="B18" s="18">
        <f>SUM(B16:B17)</f>
        <v>84.199999999999989</v>
      </c>
      <c r="C18" s="17"/>
    </row>
    <row r="19" spans="1:3" ht="20.100000000000001" customHeight="1" x14ac:dyDescent="0.25">
      <c r="A19" s="4" t="s">
        <v>82</v>
      </c>
      <c r="B19" s="12">
        <v>9000</v>
      </c>
      <c r="C19" s="4" t="s">
        <v>15</v>
      </c>
    </row>
    <row r="20" spans="1:3" ht="20.100000000000001" customHeight="1" x14ac:dyDescent="0.25">
      <c r="A20" s="4" t="s">
        <v>83</v>
      </c>
      <c r="B20" s="12">
        <v>343.91</v>
      </c>
      <c r="C20" s="4" t="s">
        <v>29</v>
      </c>
    </row>
    <row r="21" spans="1:3" ht="20.100000000000001" customHeight="1" x14ac:dyDescent="0.25">
      <c r="A21" s="4" t="s">
        <v>84</v>
      </c>
      <c r="B21" s="12">
        <v>217.64</v>
      </c>
      <c r="C21" s="4" t="s">
        <v>26</v>
      </c>
    </row>
    <row r="22" spans="1:3" ht="20.100000000000001" customHeight="1" x14ac:dyDescent="0.25">
      <c r="A22" s="4" t="s">
        <v>70</v>
      </c>
      <c r="B22" s="12">
        <v>2.86</v>
      </c>
      <c r="C22" s="4" t="s">
        <v>13</v>
      </c>
    </row>
    <row r="23" spans="1:3" ht="20.100000000000001" customHeight="1" x14ac:dyDescent="0.25">
      <c r="A23" s="4" t="s">
        <v>85</v>
      </c>
      <c r="B23" s="12">
        <v>13.3</v>
      </c>
      <c r="C23" s="4" t="s">
        <v>13</v>
      </c>
    </row>
    <row r="24" spans="1:3" ht="20.100000000000001" customHeight="1" x14ac:dyDescent="0.25">
      <c r="A24" s="4" t="s">
        <v>86</v>
      </c>
      <c r="B24" s="12">
        <v>3359.19</v>
      </c>
      <c r="C24" s="4" t="s">
        <v>15</v>
      </c>
    </row>
    <row r="25" spans="1:3" ht="20.100000000000001" customHeight="1" x14ac:dyDescent="0.25">
      <c r="A25" s="4" t="s">
        <v>86</v>
      </c>
      <c r="B25" s="12">
        <v>7.72</v>
      </c>
      <c r="C25" s="4" t="s">
        <v>35</v>
      </c>
    </row>
    <row r="26" spans="1:3" ht="20.100000000000001" customHeight="1" x14ac:dyDescent="0.25">
      <c r="A26" s="4" t="s">
        <v>67</v>
      </c>
      <c r="B26" s="18">
        <f>SUM(B24:B25)</f>
        <v>3366.91</v>
      </c>
      <c r="C26" s="17"/>
    </row>
    <row r="27" spans="1:3" ht="20.100000000000001" customHeight="1" x14ac:dyDescent="0.25">
      <c r="A27" s="4" t="s">
        <v>101</v>
      </c>
      <c r="B27" s="18">
        <v>304.5</v>
      </c>
      <c r="C27" s="4" t="s">
        <v>9</v>
      </c>
    </row>
    <row r="28" spans="1:3" ht="20.100000000000001" customHeight="1" x14ac:dyDescent="0.25">
      <c r="A28" s="4" t="s">
        <v>48</v>
      </c>
      <c r="B28" s="12">
        <v>986.41</v>
      </c>
      <c r="C28" s="4" t="s">
        <v>14</v>
      </c>
    </row>
    <row r="29" spans="1:3" ht="20.100000000000001" customHeight="1" x14ac:dyDescent="0.25">
      <c r="A29" s="4" t="s">
        <v>52</v>
      </c>
      <c r="B29" s="12">
        <v>4572.88</v>
      </c>
      <c r="C29" s="4" t="s">
        <v>14</v>
      </c>
    </row>
    <row r="30" spans="1:3" ht="20.100000000000001" customHeight="1" x14ac:dyDescent="0.25">
      <c r="A30" s="4" t="s">
        <v>87</v>
      </c>
      <c r="B30" s="12">
        <v>11402.82</v>
      </c>
      <c r="C30" s="4" t="s">
        <v>14</v>
      </c>
    </row>
    <row r="31" spans="1:3" ht="20.100000000000001" customHeight="1" x14ac:dyDescent="0.25">
      <c r="A31" s="4" t="s">
        <v>88</v>
      </c>
      <c r="B31" s="12">
        <v>460.92</v>
      </c>
      <c r="C31" s="4" t="s">
        <v>13</v>
      </c>
    </row>
    <row r="32" spans="1:3" ht="20.100000000000001" customHeight="1" x14ac:dyDescent="0.25">
      <c r="A32" s="4" t="s">
        <v>88</v>
      </c>
      <c r="B32" s="12">
        <v>356.08</v>
      </c>
      <c r="C32" s="4" t="s">
        <v>14</v>
      </c>
    </row>
    <row r="33" spans="1:3" ht="20.100000000000001" customHeight="1" x14ac:dyDescent="0.25">
      <c r="A33" s="4" t="s">
        <v>68</v>
      </c>
      <c r="B33" s="18">
        <f>SUM(B31:B32)</f>
        <v>817</v>
      </c>
      <c r="C33" s="17"/>
    </row>
    <row r="34" spans="1:3" ht="20.100000000000001" customHeight="1" x14ac:dyDescent="0.25">
      <c r="A34" s="4" t="s">
        <v>89</v>
      </c>
      <c r="B34" s="12">
        <v>368.64</v>
      </c>
      <c r="C34" s="4" t="s">
        <v>13</v>
      </c>
    </row>
    <row r="35" spans="1:3" ht="20.100000000000001" customHeight="1" x14ac:dyDescent="0.25">
      <c r="A35" s="4" t="s">
        <v>89</v>
      </c>
      <c r="B35" s="12">
        <v>1945.55</v>
      </c>
      <c r="C35" s="4" t="s">
        <v>14</v>
      </c>
    </row>
    <row r="36" spans="1:3" ht="20.100000000000001" customHeight="1" x14ac:dyDescent="0.25">
      <c r="A36" s="4" t="s">
        <v>69</v>
      </c>
      <c r="B36" s="18">
        <f>SUM(B34:B35)</f>
        <v>2314.19</v>
      </c>
      <c r="C36" s="17"/>
    </row>
    <row r="37" spans="1:3" ht="20.100000000000001" customHeight="1" x14ac:dyDescent="0.25">
      <c r="A37" s="4" t="s">
        <v>103</v>
      </c>
      <c r="B37" s="12">
        <v>1794.22</v>
      </c>
      <c r="C37" s="4" t="s">
        <v>14</v>
      </c>
    </row>
    <row r="38" spans="1:3" ht="20.100000000000001" customHeight="1" x14ac:dyDescent="0.25">
      <c r="A38" s="4" t="s">
        <v>102</v>
      </c>
      <c r="B38" s="12">
        <v>22.5</v>
      </c>
      <c r="C38" s="4" t="s">
        <v>33</v>
      </c>
    </row>
    <row r="39" spans="1:3" ht="20.100000000000001" customHeight="1" x14ac:dyDescent="0.25">
      <c r="A39" s="4" t="s">
        <v>90</v>
      </c>
      <c r="B39" s="12">
        <v>265.45</v>
      </c>
      <c r="C39" s="4" t="s">
        <v>26</v>
      </c>
    </row>
    <row r="40" spans="1:3" ht="20.100000000000001" customHeight="1" x14ac:dyDescent="0.25">
      <c r="A40" s="4" t="s">
        <v>91</v>
      </c>
      <c r="B40" s="12">
        <v>722.8</v>
      </c>
      <c r="C40" s="4" t="s">
        <v>14</v>
      </c>
    </row>
    <row r="41" spans="1:3" ht="20.100000000000001" customHeight="1" x14ac:dyDescent="0.25">
      <c r="A41" s="4" t="s">
        <v>92</v>
      </c>
      <c r="B41" s="12">
        <v>787.2</v>
      </c>
      <c r="C41" s="4" t="s">
        <v>14</v>
      </c>
    </row>
    <row r="42" spans="1:3" ht="20.100000000000001" customHeight="1" x14ac:dyDescent="0.25">
      <c r="A42" s="4" t="s">
        <v>93</v>
      </c>
      <c r="B42" s="12">
        <v>820</v>
      </c>
      <c r="C42" s="4" t="s">
        <v>14</v>
      </c>
    </row>
    <row r="43" spans="1:3" ht="20.100000000000001" customHeight="1" x14ac:dyDescent="0.25">
      <c r="A43" s="4" t="s">
        <v>94</v>
      </c>
      <c r="B43" s="12">
        <v>16.059999999999999</v>
      </c>
      <c r="C43" s="4" t="s">
        <v>13</v>
      </c>
    </row>
    <row r="44" spans="1:3" ht="20.100000000000001" customHeight="1" x14ac:dyDescent="0.25">
      <c r="A44" s="4" t="s">
        <v>95</v>
      </c>
      <c r="B44" s="12">
        <v>530</v>
      </c>
      <c r="C44" s="4" t="s">
        <v>17</v>
      </c>
    </row>
    <row r="45" spans="1:3" ht="30.95" customHeight="1" x14ac:dyDescent="0.25">
      <c r="A45" s="7" t="s">
        <v>96</v>
      </c>
      <c r="B45" s="12">
        <v>151.56</v>
      </c>
      <c r="C45" s="4" t="s">
        <v>13</v>
      </c>
    </row>
    <row r="46" spans="1:3" ht="20.100000000000001" customHeight="1" x14ac:dyDescent="0.25">
      <c r="A46" s="4" t="s">
        <v>97</v>
      </c>
      <c r="B46" s="12">
        <v>38.19</v>
      </c>
      <c r="C46" s="4" t="s">
        <v>13</v>
      </c>
    </row>
    <row r="47" spans="1:3" ht="20.100000000000001" customHeight="1" x14ac:dyDescent="0.25">
      <c r="A47" s="4" t="s">
        <v>98</v>
      </c>
      <c r="B47" s="12">
        <v>132.76</v>
      </c>
      <c r="C47" s="4" t="s">
        <v>25</v>
      </c>
    </row>
    <row r="48" spans="1:3" ht="20.100000000000001" customHeight="1" x14ac:dyDescent="0.25">
      <c r="A48" s="4" t="s">
        <v>71</v>
      </c>
      <c r="B48" s="12">
        <v>49.78</v>
      </c>
      <c r="C48" s="4" t="s">
        <v>25</v>
      </c>
    </row>
    <row r="49" spans="1:3" ht="20.100000000000001" customHeight="1" x14ac:dyDescent="0.25">
      <c r="A49" s="4" t="s">
        <v>99</v>
      </c>
      <c r="B49" s="12">
        <v>33.1</v>
      </c>
      <c r="C49" s="4" t="s">
        <v>23</v>
      </c>
    </row>
    <row r="50" spans="1:3" ht="20.100000000000001" customHeight="1" x14ac:dyDescent="0.25">
      <c r="A50" s="4" t="s">
        <v>100</v>
      </c>
      <c r="B50" s="12">
        <v>299.54000000000002</v>
      </c>
      <c r="C50" s="4" t="s">
        <v>14</v>
      </c>
    </row>
    <row r="51" spans="1:3" ht="30.95" customHeight="1" x14ac:dyDescent="0.25">
      <c r="A51" s="4" t="s">
        <v>50</v>
      </c>
      <c r="B51" s="12">
        <v>169.61</v>
      </c>
      <c r="C51" s="7" t="s">
        <v>53</v>
      </c>
    </row>
    <row r="52" spans="1:3" ht="24.95" customHeight="1" x14ac:dyDescent="0.25">
      <c r="A52" s="8" t="s">
        <v>45</v>
      </c>
      <c r="B52" s="9">
        <f>SUM(B6:B51)-B18-B26-B33-B36</f>
        <v>43547.53</v>
      </c>
      <c r="C52" s="8" t="s">
        <v>46</v>
      </c>
    </row>
    <row r="53" spans="1:3" ht="15" customHeight="1" x14ac:dyDescent="0.25">
      <c r="A53" s="11" t="s">
        <v>55</v>
      </c>
      <c r="C53" s="5"/>
    </row>
    <row r="54" spans="1:3" x14ac:dyDescent="0.25">
      <c r="A54" s="5"/>
      <c r="C54" s="10" t="s">
        <v>49</v>
      </c>
    </row>
    <row r="55" spans="1:3" x14ac:dyDescent="0.25">
      <c r="A55" s="5"/>
      <c r="C55" s="5"/>
    </row>
  </sheetData>
  <mergeCells count="3">
    <mergeCell ref="A4:C4"/>
    <mergeCell ref="A2:C3"/>
    <mergeCell ref="A1:C1"/>
  </mergeCells>
  <pageMargins left="0.39370078740157483" right="0.39370078740157483" top="0.39370078740157483" bottom="0.39370078740157483" header="0" footer="0"/>
  <pageSetup paperSize="9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PODACI!$C$1:$C$100</xm:f>
          </x14:formula1>
          <xm:sqref>C6:C17 C19:C25 C27:C32 C34:C35 C37:C51</xm:sqref>
        </x14:dataValidation>
        <x14:dataValidation type="list" allowBlank="1" showInputMessage="1" showErrorMessage="1">
          <x14:formula1>
            <xm:f>PODACI!$A$1:$A$5000</xm:f>
          </x14:formula1>
          <xm:sqref>A37:A51 A6:A17 A19:A25 A28:A32 A34:A35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/>
  </sheetViews>
  <sheetFormatPr defaultRowHeight="15" x14ac:dyDescent="0.25"/>
  <cols>
    <col min="1" max="1" width="84.28515625" bestFit="1" customWidth="1"/>
    <col min="2" max="2" width="5.7109375" customWidth="1"/>
    <col min="3" max="3" width="80.7109375" customWidth="1"/>
  </cols>
  <sheetData>
    <row r="1" spans="1:3" x14ac:dyDescent="0.25">
      <c r="A1" t="s">
        <v>70</v>
      </c>
      <c r="C1" t="s">
        <v>56</v>
      </c>
    </row>
    <row r="2" spans="1:3" x14ac:dyDescent="0.25">
      <c r="A2" t="s">
        <v>65</v>
      </c>
      <c r="C2" t="s">
        <v>4</v>
      </c>
    </row>
    <row r="3" spans="1:3" x14ac:dyDescent="0.25">
      <c r="A3" t="s">
        <v>71</v>
      </c>
      <c r="C3" t="s">
        <v>6</v>
      </c>
    </row>
    <row r="4" spans="1:3" x14ac:dyDescent="0.25">
      <c r="A4" t="s">
        <v>83</v>
      </c>
      <c r="C4" t="s">
        <v>7</v>
      </c>
    </row>
    <row r="5" spans="1:3" x14ac:dyDescent="0.25">
      <c r="A5" t="s">
        <v>78</v>
      </c>
      <c r="C5" t="s">
        <v>5</v>
      </c>
    </row>
    <row r="6" spans="1:3" x14ac:dyDescent="0.25">
      <c r="A6" t="s">
        <v>64</v>
      </c>
      <c r="C6" t="s">
        <v>8</v>
      </c>
    </row>
    <row r="7" spans="1:3" x14ac:dyDescent="0.25">
      <c r="A7" t="s">
        <v>59</v>
      </c>
      <c r="C7" t="s">
        <v>9</v>
      </c>
    </row>
    <row r="8" spans="1:3" x14ac:dyDescent="0.25">
      <c r="A8" t="s">
        <v>54</v>
      </c>
      <c r="C8" t="s">
        <v>10</v>
      </c>
    </row>
    <row r="9" spans="1:3" x14ac:dyDescent="0.25">
      <c r="A9" t="s">
        <v>92</v>
      </c>
      <c r="C9" t="s">
        <v>11</v>
      </c>
    </row>
    <row r="10" spans="1:3" x14ac:dyDescent="0.25">
      <c r="A10" t="s">
        <v>95</v>
      </c>
      <c r="C10" t="s">
        <v>12</v>
      </c>
    </row>
    <row r="11" spans="1:3" x14ac:dyDescent="0.25">
      <c r="A11" t="s">
        <v>81</v>
      </c>
      <c r="C11" t="s">
        <v>13</v>
      </c>
    </row>
    <row r="12" spans="1:3" x14ac:dyDescent="0.25">
      <c r="A12" t="s">
        <v>87</v>
      </c>
      <c r="C12" s="6" t="s">
        <v>14</v>
      </c>
    </row>
    <row r="13" spans="1:3" x14ac:dyDescent="0.25">
      <c r="A13" t="s">
        <v>86</v>
      </c>
      <c r="C13" t="s">
        <v>15</v>
      </c>
    </row>
    <row r="14" spans="1:3" x14ac:dyDescent="0.25">
      <c r="A14" t="s">
        <v>104</v>
      </c>
      <c r="C14" t="s">
        <v>16</v>
      </c>
    </row>
    <row r="15" spans="1:3" x14ac:dyDescent="0.25">
      <c r="A15" t="s">
        <v>58</v>
      </c>
      <c r="C15" t="s">
        <v>17</v>
      </c>
    </row>
    <row r="16" spans="1:3" x14ac:dyDescent="0.25">
      <c r="A16" t="s">
        <v>73</v>
      </c>
      <c r="C16" t="s">
        <v>18</v>
      </c>
    </row>
    <row r="17" spans="1:3" x14ac:dyDescent="0.25">
      <c r="A17" t="s">
        <v>74</v>
      </c>
      <c r="C17" t="s">
        <v>19</v>
      </c>
    </row>
    <row r="18" spans="1:3" x14ac:dyDescent="0.25">
      <c r="A18" t="s">
        <v>76</v>
      </c>
      <c r="C18" t="s">
        <v>20</v>
      </c>
    </row>
    <row r="19" spans="1:3" x14ac:dyDescent="0.25">
      <c r="A19" t="s">
        <v>98</v>
      </c>
      <c r="C19" t="s">
        <v>21</v>
      </c>
    </row>
    <row r="20" spans="1:3" x14ac:dyDescent="0.25">
      <c r="A20" t="s">
        <v>105</v>
      </c>
      <c r="C20" t="s">
        <v>22</v>
      </c>
    </row>
    <row r="21" spans="1:3" x14ac:dyDescent="0.25">
      <c r="A21" t="s">
        <v>88</v>
      </c>
      <c r="C21" t="s">
        <v>23</v>
      </c>
    </row>
    <row r="22" spans="1:3" x14ac:dyDescent="0.25">
      <c r="A22" t="s">
        <v>103</v>
      </c>
      <c r="C22" t="s">
        <v>24</v>
      </c>
    </row>
    <row r="23" spans="1:3" x14ac:dyDescent="0.25">
      <c r="A23" t="s">
        <v>100</v>
      </c>
      <c r="C23" t="s">
        <v>53</v>
      </c>
    </row>
    <row r="24" spans="1:3" x14ac:dyDescent="0.25">
      <c r="A24" t="s">
        <v>93</v>
      </c>
      <c r="C24" t="s">
        <v>25</v>
      </c>
    </row>
    <row r="25" spans="1:3" x14ac:dyDescent="0.25">
      <c r="A25" t="s">
        <v>102</v>
      </c>
      <c r="C25" t="s">
        <v>26</v>
      </c>
    </row>
    <row r="26" spans="1:3" x14ac:dyDescent="0.25">
      <c r="A26" t="s">
        <v>99</v>
      </c>
      <c r="C26" t="s">
        <v>27</v>
      </c>
    </row>
    <row r="27" spans="1:3" x14ac:dyDescent="0.25">
      <c r="A27" t="s">
        <v>51</v>
      </c>
      <c r="C27" t="s">
        <v>28</v>
      </c>
    </row>
    <row r="28" spans="1:3" x14ac:dyDescent="0.25">
      <c r="A28" t="s">
        <v>89</v>
      </c>
      <c r="C28" t="s">
        <v>29</v>
      </c>
    </row>
    <row r="29" spans="1:3" x14ac:dyDescent="0.25">
      <c r="A29" t="s">
        <v>62</v>
      </c>
      <c r="C29" t="s">
        <v>30</v>
      </c>
    </row>
    <row r="30" spans="1:3" x14ac:dyDescent="0.25">
      <c r="A30" t="s">
        <v>79</v>
      </c>
      <c r="C30" t="s">
        <v>31</v>
      </c>
    </row>
    <row r="31" spans="1:3" x14ac:dyDescent="0.25">
      <c r="A31" t="s">
        <v>97</v>
      </c>
      <c r="C31" t="s">
        <v>32</v>
      </c>
    </row>
    <row r="32" spans="1:3" x14ac:dyDescent="0.25">
      <c r="A32" t="s">
        <v>90</v>
      </c>
      <c r="C32" t="s">
        <v>33</v>
      </c>
    </row>
    <row r="33" spans="1:3" x14ac:dyDescent="0.25">
      <c r="A33" t="s">
        <v>47</v>
      </c>
      <c r="C33" t="s">
        <v>34</v>
      </c>
    </row>
    <row r="34" spans="1:3" x14ac:dyDescent="0.25">
      <c r="A34" t="s">
        <v>61</v>
      </c>
      <c r="C34" t="s">
        <v>35</v>
      </c>
    </row>
    <row r="35" spans="1:3" x14ac:dyDescent="0.25">
      <c r="A35" t="s">
        <v>60</v>
      </c>
      <c r="C35" t="s">
        <v>36</v>
      </c>
    </row>
    <row r="36" spans="1:3" x14ac:dyDescent="0.25">
      <c r="A36" t="s">
        <v>63</v>
      </c>
      <c r="C36" t="s">
        <v>37</v>
      </c>
    </row>
    <row r="37" spans="1:3" x14ac:dyDescent="0.25">
      <c r="A37" t="s">
        <v>84</v>
      </c>
      <c r="C37" t="s">
        <v>38</v>
      </c>
    </row>
    <row r="38" spans="1:3" x14ac:dyDescent="0.25">
      <c r="A38" t="s">
        <v>91</v>
      </c>
      <c r="C38" t="s">
        <v>39</v>
      </c>
    </row>
    <row r="39" spans="1:3" x14ac:dyDescent="0.25">
      <c r="A39" t="s">
        <v>94</v>
      </c>
      <c r="C39" t="s">
        <v>40</v>
      </c>
    </row>
    <row r="40" spans="1:3" x14ac:dyDescent="0.25">
      <c r="A40" t="s">
        <v>57</v>
      </c>
      <c r="C40" t="s">
        <v>41</v>
      </c>
    </row>
    <row r="41" spans="1:3" x14ac:dyDescent="0.25">
      <c r="A41" t="s">
        <v>80</v>
      </c>
      <c r="C41" t="s">
        <v>42</v>
      </c>
    </row>
    <row r="42" spans="1:3" x14ac:dyDescent="0.25">
      <c r="A42" s="13" t="s">
        <v>75</v>
      </c>
      <c r="C42" t="s">
        <v>43</v>
      </c>
    </row>
    <row r="43" spans="1:3" x14ac:dyDescent="0.25">
      <c r="A43" t="s">
        <v>82</v>
      </c>
      <c r="C43" t="s">
        <v>44</v>
      </c>
    </row>
    <row r="44" spans="1:3" x14ac:dyDescent="0.25">
      <c r="A44" t="s">
        <v>52</v>
      </c>
    </row>
    <row r="45" spans="1:3" x14ac:dyDescent="0.25">
      <c r="A45" t="s">
        <v>96</v>
      </c>
    </row>
    <row r="46" spans="1:3" x14ac:dyDescent="0.25">
      <c r="A46" t="s">
        <v>77</v>
      </c>
    </row>
    <row r="47" spans="1:3" x14ac:dyDescent="0.25">
      <c r="A47" t="s">
        <v>48</v>
      </c>
    </row>
    <row r="48" spans="1:3" x14ac:dyDescent="0.25">
      <c r="A48" t="s">
        <v>85</v>
      </c>
    </row>
    <row r="51" spans="1:1" x14ac:dyDescent="0.25">
      <c r="A51" t="s">
        <v>50</v>
      </c>
    </row>
  </sheetData>
  <sortState ref="A1:A48">
    <sortCondition ref="A4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List1</vt:lpstr>
      <vt:lpstr>PODACI</vt:lpstr>
      <vt:lpstr>List1!Ispis_naslova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UČITELJ</cp:lastModifiedBy>
  <cp:lastPrinted>2024-03-19T10:11:08Z</cp:lastPrinted>
  <dcterms:created xsi:type="dcterms:W3CDTF">2024-02-16T16:34:42Z</dcterms:created>
  <dcterms:modified xsi:type="dcterms:W3CDTF">2024-03-19T10:15:54Z</dcterms:modified>
</cp:coreProperties>
</file>