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Mape (2025)\Transparentnost\"/>
    </mc:Choice>
  </mc:AlternateContent>
  <bookViews>
    <workbookView xWindow="0" yWindow="0" windowWidth="28800" windowHeight="11700"/>
  </bookViews>
  <sheets>
    <sheet name="List1" sheetId="1" r:id="rId1"/>
    <sheet name="PODACI" sheetId="2" state="hidden" r:id="rId2"/>
  </sheets>
  <definedNames>
    <definedName name="_xlnm.Print_Titles" localSheetId="0">List1!$1:$10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6" i="1" l="1"/>
  <c r="B32" i="1"/>
  <c r="B14" i="1"/>
  <c r="B25" i="1" l="1"/>
  <c r="B44" i="1" l="1"/>
  <c r="B63" i="1" s="1"/>
</calcChain>
</file>

<file path=xl/sharedStrings.xml><?xml version="1.0" encoding="utf-8"?>
<sst xmlns="http://schemas.openxmlformats.org/spreadsheetml/2006/main" count="303" uniqueCount="209">
  <si>
    <t>VRSTA RASHODA I IZDATKA</t>
  </si>
  <si>
    <t>NAZIV PRIMATELJA                                                                                                                                 (OIB PRIMATELJA, SJEDIŠTA PRIMATELJA)*</t>
  </si>
  <si>
    <t>ISPLATITELJ SREDSTAVA:</t>
  </si>
  <si>
    <t>3111 Bruto plaća (ukupni iznos bez bolovanja na teret HZZO-a)</t>
  </si>
  <si>
    <t>3121 Ostali rashodi za zaposlene</t>
  </si>
  <si>
    <t>3113 Plaće za prekovremeni rad</t>
  </si>
  <si>
    <t>3114 Plaće za posebne uvjete rada</t>
  </si>
  <si>
    <t>3132 Doprinosi za obvezno zdravstveno osiguranje</t>
  </si>
  <si>
    <t>3211 Službena putovanja</t>
  </si>
  <si>
    <t>3212 Naknade za prijevoz, za rad na terenu i odvojeni život</t>
  </si>
  <si>
    <t>3213 Stručno usavršavanje zaposlenika</t>
  </si>
  <si>
    <t>3214 Ostale naknade troškova zaposlenima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</si>
  <si>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</si>
  <si>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</si>
  <si>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</si>
  <si>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</si>
  <si>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 gume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</si>
  <si>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</si>
  <si>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</si>
  <si>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</si>
  <si>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</si>
  <si>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3235 Zakupnine i najamnine</t>
  </si>
  <si>
    <t>3236 Zdravstvene i veterinarske usluge</t>
  </si>
  <si>
    <t>3237 Intelektualne i osobne usluge</t>
  </si>
  <si>
    <t>3238 Računalne usluge</t>
  </si>
  <si>
    <t>3239 Ostale usluge</t>
  </si>
  <si>
    <t>3241 Naknade troškova osobama izvan radnog odnosa</t>
  </si>
  <si>
    <t>3291 Naknade za rad predstavničkih i izvršnih tijela, povjerenstava i slično</t>
  </si>
  <si>
    <t>3292 Premije osiguranja</t>
  </si>
  <si>
    <t>3293 Reprezentacija</t>
  </si>
  <si>
    <t>3294 Članarine i norme</t>
  </si>
  <si>
    <t>3295 Pristojbe i naknade</t>
  </si>
  <si>
    <t>3299 Ostali nespomenuti rashodi poslovanja</t>
  </si>
  <si>
    <t>3431 Bankarske usluge i usluge platnog prometa</t>
  </si>
  <si>
    <t>3433 Zatezne kamate</t>
  </si>
  <si>
    <t>3722 Naknade građanima i kućanstvima u naravi</t>
  </si>
  <si>
    <t>4221 Uredska oprema i namještaj</t>
  </si>
  <si>
    <t>4222 Komunikacijska oprema</t>
  </si>
  <si>
    <t>4223 Oprema za održavanje i zaštitu</t>
  </si>
  <si>
    <t>4226 Sportska i glazbena oprema</t>
  </si>
  <si>
    <t>4227 Uređaji, strojevi i oprema za ostale namjene</t>
  </si>
  <si>
    <t>4241 Knjige</t>
  </si>
  <si>
    <t>4511 Dodatna ulaganja na građevinskim objektima</t>
  </si>
  <si>
    <t>4521 Dodatna ulaganja na postrojenjima i opremi</t>
  </si>
  <si>
    <t>UKUPNO</t>
  </si>
  <si>
    <t>-</t>
  </si>
  <si>
    <t>OTP BANKA d.d., OIB: 52508873833, Split</t>
  </si>
  <si>
    <t>ZDRAVO I KVALITETNO FRUTARIJA d.o.o., OIB: 63949120108, Split</t>
  </si>
  <si>
    <t>Odgovorna osoba: Jagoda Galić, dipl. uč.</t>
  </si>
  <si>
    <t>ĆAMIL BAŠIĆ</t>
  </si>
  <si>
    <t>MEDITERAN SECURITY d.o.o., OIB: 25272825447, Zadar</t>
  </si>
  <si>
    <t>VINDIJA d.d., OIB: 44138062462, Varaždin</t>
  </si>
  <si>
    <t>3237 Intelektualne i osobne usluge (ugovor o djelu, ukupan iznos s doprinosima na bruto)</t>
  </si>
  <si>
    <t>DRŽAVNI PRORAČUN REPUBLIKE HRVATSKE, OIB: 18683136487, Zagreb</t>
  </si>
  <si>
    <t>* Za fizičke osobe kao primatelji sredstava se ne objavljuje OIB i sjedište primatelja</t>
  </si>
  <si>
    <t>3111 Plaće za redovan rad</t>
  </si>
  <si>
    <t>BAUHAUS - ZAGREB k.d., OIB: 71642207963, Zagreb</t>
  </si>
  <si>
    <t>CREATIVE SOLUTIONS d.o.o., OIB: 69523788448, Velika Gorica</t>
  </si>
  <si>
    <t>HRVATSKA ZAJEDNICA OSNOVNIH ŠKOLA, OIB: 78661516143, Zagreb</t>
  </si>
  <si>
    <t>HRVATSKA ZAJEDNICA RAČUNOVOĐA I FINANCIJSKIH DJELATNIKA, OIB: 75508100288, Zagreb</t>
  </si>
  <si>
    <t>TOOLS4SCHOOLS d.o.o., OIB: 17847110267, Zagreb</t>
  </si>
  <si>
    <t>HRVATSKI TELEKOM d.d., OIB: 81793146560, Zagreb</t>
  </si>
  <si>
    <t>VODOVOD d.o.o., OIB: 89406825003, Zadar</t>
  </si>
  <si>
    <t>ČISTOĆA d.o.o., OIB: 84923155727, Zadar</t>
  </si>
  <si>
    <t>NARODNE NOVINE d.d., OIB: 64546066176, Zagreb</t>
  </si>
  <si>
    <t>ŠKOLSKE NOVINE d.o.o., OIB: 24796394086, Zagreb</t>
  </si>
  <si>
    <t>FINANCIJSKA AGENCIJA, OIB: 85821130368, Zagreb</t>
  </si>
  <si>
    <t>TRI BARTOLA d.o.o., OIB: 90935624629, Zadar</t>
  </si>
  <si>
    <t>CROATIA OSIGURANJE d.d., OIB: 26187994862, Zagreb</t>
  </si>
  <si>
    <t>REEM ELECTRONIC d.o.o., OIB: 09850216602, Zadar</t>
  </si>
  <si>
    <t>Z-EL d.o.o., OIB: 11374156664, Sesvete</t>
  </si>
  <si>
    <t>HEP OPSKRBA d.o.o., OIB: 63073332379, Zagreb</t>
  </si>
  <si>
    <t>FOŠA ZADAR d.o.o., OIB: 33474658649, Zadar</t>
  </si>
  <si>
    <t>KONZUM PLUS d.o.o., OIB: 62226620908, Zagreb</t>
  </si>
  <si>
    <t>METRO CASH &amp; CARRY d.o.o., OIB: 38016445738, Zagreb</t>
  </si>
  <si>
    <t>OPTI PRINT ADRIA d.o.o., OIB: 11469787133, Zagreb</t>
  </si>
  <si>
    <t>SAMIRIĆ d.o.o., OIB: 17091086337, Zadar</t>
  </si>
  <si>
    <t>DUKAT d.d., OIB: 25457712630, Zagreb</t>
  </si>
  <si>
    <t>MARIKOMERC d.o.o., OIB: 02359254184, Poličnik</t>
  </si>
  <si>
    <t>SPECTRUM d.o.o., OIB: 77704453919, Zadar</t>
  </si>
  <si>
    <t>E PLUS d.o.o., OIB: 93923226222, Donji Stupnik</t>
  </si>
  <si>
    <t>VLADOVIĆ obrt za usluge popravaka električnih aparata, OIB: 86301035438, Zadar</t>
  </si>
  <si>
    <t>OLIGOLUX ZADAR d.o.o., OIB: 86452982341, Zadar</t>
  </si>
  <si>
    <t>IN REBUS d.o.o., OIB: 91591564577, Zagreb</t>
  </si>
  <si>
    <t>MEDICINA RADA I SPORTA DR. FANI, OIB: 82045476980, Zadar</t>
  </si>
  <si>
    <t>MAREX - GEL d.o.o., OIB: 55787564902, Zadar</t>
  </si>
  <si>
    <t>MAT obrt za poduku, OIB: 96946541215, Zagreb</t>
  </si>
  <si>
    <t>M.T.O. PALEKA, OIB: 82651307666, Zemunik</t>
  </si>
  <si>
    <t>HRVATSKA POŠTA d.d., OIB: 87311810356, Velika Gorica</t>
  </si>
  <si>
    <t>HRVATSKA UDRUGA RAVNATELJA OSNOVNIH ŠKOLA, OIB: 97748123085, Zagreb</t>
  </si>
  <si>
    <t>POREDAK d.o.o., OIB: 29848171479, Zadar</t>
  </si>
  <si>
    <t>DRUŠTVO ENERGETIČARA ZADAR, OIB: 51933956179, Zadar</t>
  </si>
  <si>
    <t>MIKELI TRADE d.o.o., OIB: 77192952415, Zadar</t>
  </si>
  <si>
    <t>DPI GRAFIKA :: DIGITALNA TISKARA, obrt za graf. i usluge web dizajna, OIB: 42536350659, Zadar</t>
  </si>
  <si>
    <t>LINKS d.o.o., OIB: 32614011568, Sveta Nedelja</t>
  </si>
  <si>
    <t>ŠKOLSKA KNJIGA d.d., OIB: 38967655335, Zagreb</t>
  </si>
  <si>
    <t>INFOTEL PLUS d.o.o., OIB: 79940140552, Zadar</t>
  </si>
  <si>
    <t>BENT EXCELLENT d.o.o., OIB: 91040737993, Zagreb</t>
  </si>
  <si>
    <t>CONRAD ELECTRONIC d.o.o., OIB: 42992093253, Grosuplje</t>
  </si>
  <si>
    <t>NAČIN OBJAVE ISPLAĆENOG IZNOSA</t>
  </si>
  <si>
    <t>HRVATSKE VODE pravna osoba za upravljanje vodama, OIB: 28921383001, Zagreb</t>
  </si>
  <si>
    <t>NAKLADA SLAP d.o.o., OIB: 70108447975, Jastrebarsko</t>
  </si>
  <si>
    <t>HORIZONT PUTNIČKA AGENCIJA d.o.o., OIB: 85339174260, Varaždin</t>
  </si>
  <si>
    <t>LIPIĆ d.o.o., OIB: 81169554452, Zadar</t>
  </si>
  <si>
    <t>ORCUS PLUS d.o.o., OIB: 70812508533, Čavle</t>
  </si>
  <si>
    <t>DEZINSEKCIJA PUNTAMIKA d.o.o., OIB: 05931274546, Zadar</t>
  </si>
  <si>
    <t>AD-MEHANIKA d.o.o., OIB: 06602447233, Sukošan</t>
  </si>
  <si>
    <t>ING ATEST d.o.o., OIB: 21777333810, Split</t>
  </si>
  <si>
    <t>DIVNA d.o.o., OIB: 67080200094, Pula</t>
  </si>
  <si>
    <t>TEHNOMODELI d.o.o., OIB: 10698571703, Zagreb</t>
  </si>
  <si>
    <t>VELEKEM d.d., OIB: 62347407589, Zagreb</t>
  </si>
  <si>
    <t>LEDO PLUS d.o.o., OIB: 07179054100, Zagreb</t>
  </si>
  <si>
    <t>PAPIRUS GRUPA d.o.o., OIB: 15827489266, Split</t>
  </si>
  <si>
    <t>G-WOOD d.o.o., OIB: 78209020357, Đakovo</t>
  </si>
  <si>
    <t>UDRUGA POKRET, OIB: 53446784308, Zagreb</t>
  </si>
  <si>
    <t>DOMO SOLE obrt, OIB: 65943906795, Zadar</t>
  </si>
  <si>
    <t>BLINK INFO d.o.o., OIB: 56556235804, Zadar</t>
  </si>
  <si>
    <t>CRESCAT d.o.o., OIB: 31608194500, Zagreb</t>
  </si>
  <si>
    <t>RIJEKA TRANS d.o.o., OIB: 08418011938, Kukuljanovo</t>
  </si>
  <si>
    <t>ZADAR TEHNIKA d.o.o., OIB: 77750062239, Zadar</t>
  </si>
  <si>
    <t>MLADEN BORIĆ</t>
  </si>
  <si>
    <t>HRVATSKI SAVEZ UČENIČKIH ZADRUGA, OIB: 45052309127, Zagreb</t>
  </si>
  <si>
    <t>3237 Intelektualne i osobne usluge (autorski ugovor, ukupan iznos s doprinosima na bruto)</t>
  </si>
  <si>
    <t>KATARINA ZRINSKI d.o.o., OIB: 13653700851, Varaždin</t>
  </si>
  <si>
    <t>TAPESS d.o.o., OIB: 22248533094, Kukuljanovo</t>
  </si>
  <si>
    <t>ZAVOD ZA JAVNO ZDRAVSTVO ZADAR, OIB: 30765863795, Zadar</t>
  </si>
  <si>
    <t>KING ICT d.o.o., OIB: 67001695549; Zgareb</t>
  </si>
  <si>
    <t>I-GLASS PERICA j.d.o.o., OIB: 96031623473, Zadar</t>
  </si>
  <si>
    <t>AGROPLANT d.o.o., OIB: 03371889716, Zadar</t>
  </si>
  <si>
    <t>AUTO ŠKOLA CENTAR; OIB: 62408999619, Zadar</t>
  </si>
  <si>
    <t>O.M. SUPPORT d.o.o., OIB: 23071028130, Zagreb</t>
  </si>
  <si>
    <t>AGRAM LIFE OSIGURANJE d.o.o., OIB: 18742666873, Zagreb</t>
  </si>
  <si>
    <t>ALFA d.d., OIB: 07189160632, Zagreb</t>
  </si>
  <si>
    <t>BLISS, obrt za turizam i poslovno savjetovanje, OIB: 83139333425, Zadar</t>
  </si>
  <si>
    <t>CVJEĆARSKO ARANŽERSKI OBRT NATALI, OIB: 84479546339, Zadar</t>
  </si>
  <si>
    <t>DIDACTA d.o.o., OIB: 23345558826, Slavonski Brod</t>
  </si>
  <si>
    <t>DUBROVNIK SUN d.o.o., OIB: 60174672203, Dubrovnik</t>
  </si>
  <si>
    <t>ENIGMATSKI KLUB "BOŽIDAR VRANICKI", OIB: 60357128753, Split</t>
  </si>
  <si>
    <t>EUROPAN GUŠTI d.o.o., OIB: 95745506473, Zadar</t>
  </si>
  <si>
    <t>FLOA d.o.o., OIB: 28753835270, Varaždin</t>
  </si>
  <si>
    <t>FORTIFIKACIJE ŠIBENIK d.o.o., OIB: 24569480917, Šibenik</t>
  </si>
  <si>
    <t>FOTOKOPIRNICA PHAROS, OIB: 23014155255, Zadar</t>
  </si>
  <si>
    <t>GEOMODUS d.o.o., OIB: 06048795452, Zadar</t>
  </si>
  <si>
    <t>HAGLEITNER HYGIENE HRVATSKA d.o.o., OIB: 74412164591, Jastrebarsko</t>
  </si>
  <si>
    <t>HD-INFO d.o.o., OIB: 77524206664, Zagreb</t>
  </si>
  <si>
    <t>HGSPOT GRUPA d.o.o., OIB: 65553879500, Zagreb</t>
  </si>
  <si>
    <t>HOTEL IMPERIAL VODICE d.d, OIB: 06819473304, Vodice</t>
  </si>
  <si>
    <t>IBIS GRAFIKA d.o.o., OIB: 55305844525, Zagreb</t>
  </si>
  <si>
    <t>IVANKA obrt za trgovinu, OIB: 38177046723, Zadar</t>
  </si>
  <si>
    <t>KSU d.o.o., OIB: 34976993601, Velika Gorica</t>
  </si>
  <si>
    <t>MAKROMIKRO GRUPA d.o.o., OIB: 50467974870, Velika Gorica</t>
  </si>
  <si>
    <t>MARBET d.o.o., OIB: 26099070537, Zagreb</t>
  </si>
  <si>
    <t>MIKRONIS d.o.o., OIB: 59964152545, Zagreb</t>
  </si>
  <si>
    <t>MODEL PAKIRANJA d.d., OIB: 01993249507, Zagreb</t>
  </si>
  <si>
    <t>MODRA ŠPILJA d.o.o., OIB: 30953977438, Komiža</t>
  </si>
  <si>
    <t>NUTKO j.d.o.o., OIB:55705703111, Donji Pustakovec</t>
  </si>
  <si>
    <t>OPSTANAK d.o.o., OIB: 65655698625, Split</t>
  </si>
  <si>
    <t>OŠ - SE RIVARELA, OIB: 27267656235, Novigrad</t>
  </si>
  <si>
    <t>PA-GO distribucija i dostava vode i aparata, OIB: 24292016879, Zadar</t>
  </si>
  <si>
    <t>PEVEX d.d.,  OIB: 73660371074, Sesvete</t>
  </si>
  <si>
    <t>PIT MOTO obrt za trgovinu, OIB: 49354981757, Zadar</t>
  </si>
  <si>
    <t>PKL d.o.o., OIB: 51999974804, Rijeka</t>
  </si>
  <si>
    <t>POINT d.o.o., OIB: 80947211460, Varaždin</t>
  </si>
  <si>
    <t>PROFIL KLETT d.o.o., OIB: 95803232921, Zagreb</t>
  </si>
  <si>
    <t>PROSVJETA d.o.o., OIB: 23366802564, Zagreb</t>
  </si>
  <si>
    <t>PRIRODOSLOVNO-GRAFIČKA ŠKOLA, OIB: 87945705905, Zadar</t>
  </si>
  <si>
    <t>RETIS INFORMATIKA d.o.o., OIB: 49823161625, Zadar</t>
  </si>
  <si>
    <t>SAVEZ ENERGETIČARA HRVATSKE, OIB: 56822948795, Zagreb</t>
  </si>
  <si>
    <t>SOLDERED ELECTRONICS d.o.o., OIB: 83200237288, Osijek</t>
  </si>
  <si>
    <t>TAPIKER d.o.o., OIB: 27096844021, Zadar</t>
  </si>
  <si>
    <t>T.O. PET CLUB, OIB: 18732993907, Zadar</t>
  </si>
  <si>
    <t>TOPLICE SVETI MARTIN d.o.o., OIB: 37324171729, Sveti Martin na Muri</t>
  </si>
  <si>
    <t>TURISTHOTEL d.d., OIB: 74204012744, Zadar</t>
  </si>
  <si>
    <t>TVORNICA KRUHA ZADAR d.d., OIB: 90373162012, Zadar</t>
  </si>
  <si>
    <t>VERBUM d.o.o., OIB: 49355429927, Split</t>
  </si>
  <si>
    <t>VER VITA d.o.o., OIB:  20999238201, Zagreb</t>
  </si>
  <si>
    <t>VOST-TOURS obrt, OIB: 24694166004, Zadar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</si>
  <si>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</si>
  <si>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REPUBLIKA HRVATSKA    </t>
  </si>
  <si>
    <t xml:space="preserve">OSNOVNA ŠKOLA ŠIME BUDINIĆA ZADAR     </t>
  </si>
  <si>
    <t>Put Šimunova 4, 23000 Zadar</t>
  </si>
  <si>
    <t>UKUPNO METRO CASH &amp; CARRY d.o.o.</t>
  </si>
  <si>
    <t>3227 Službena, radna i zaštitna odjeća i obuća</t>
  </si>
  <si>
    <t>UKUPNO MIKELI TRADE d.o.o.</t>
  </si>
  <si>
    <t>EURO TEAM d.o.o., OIB: 02330984979, Islam Latinski</t>
  </si>
  <si>
    <t>3812 Tekuće donacije u naravi</t>
  </si>
  <si>
    <t xml:space="preserve">URBROJ: 2198-1-6-25-01/01     </t>
  </si>
  <si>
    <t>ALFA d.o.o., OIB: 74080813970, Zadar</t>
  </si>
  <si>
    <t>UKUPNO FINANCIJSKA AGENCIJA</t>
  </si>
  <si>
    <t>HERCEGOVA TRGOVINA d.o.o., OIB: 37927948281, Zagreb</t>
  </si>
  <si>
    <t>ZADARSKI MLIN d.o.o., OIB: 80761088277, Zadar</t>
  </si>
  <si>
    <t>ZADING d.o.o., OIB: 66697874792, Zadar</t>
  </si>
  <si>
    <t>CS DATA, OIB:  07928109478, Velika Gorica</t>
  </si>
  <si>
    <t>ELEKTIČAR ZADAR j.d.o.o., OIB: 04790019698, Zadar</t>
  </si>
  <si>
    <t>MARJAN MAROJA</t>
  </si>
  <si>
    <t>FORUM TOURS d.o.o., OIB: 98806903008, Zadar</t>
  </si>
  <si>
    <t>ZARA PUBLIC j.d.o.o.; OIB: 86899832170, Zadar</t>
  </si>
  <si>
    <t>AVITEH AUDIO VIDEO TEHNOLOGIJE d.o.o., OIB: 7422833896, Zagreb</t>
  </si>
  <si>
    <t>UDRUGA LANAC KRETANJA; OIB: 56575768790, Zagreb</t>
  </si>
  <si>
    <t>Zadar, 14. ožujka 2025. godine</t>
  </si>
  <si>
    <t>INFORMACIJA O TROŠENJU SREDSTAVA ZA VELJAČU 2025. GODINE (KATEGORIJA 1)</t>
  </si>
  <si>
    <t xml:space="preserve">KLASA: 400-07/25-01/06             </t>
  </si>
  <si>
    <t>UKUPNO HRVATSKA ZAJEDNICA RAČUNOVOĐA I FINANCIJSKIH DJELATNIKA</t>
  </si>
  <si>
    <t>UKUPNO HEP OPSKRBA d.o.o.</t>
  </si>
  <si>
    <t>PUNTA prijevoz putnika, OIB: 90973926390, Starigrad</t>
  </si>
  <si>
    <t>CIKLON d.o.o., OIB: 52869401719, Zadar</t>
  </si>
  <si>
    <t>MESARNICA IKIĆ, OIB: 31743347679, Zadar</t>
  </si>
  <si>
    <t>SENSO PROFI d.o.o., OIB: 19859608335, Velika Gorica</t>
  </si>
  <si>
    <t>BIOVIT d.o.o., OIB: 73275412890, Varaždin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</si>
</sst>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EUR]"/>
  </numFmts>
  <fonts count="6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7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1" fillId="0" borderId="0" xfId="0" applyFont="1" applyFill="1"/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447676</xdr:colOff>
      <xdr:row>1</xdr:row>
      <xdr:rowOff>66676</xdr:rowOff>
    </xdr:from>
    <xdr:to>
      <xdr:col>0</xdr:col>
      <xdr:colOff>857250</xdr:colOff>
      <xdr:row>1</xdr:row>
      <xdr:rowOff>608575</xdr:rowOff>
    </xdr:to>
    <xdr:pic>
      <xdr:nvPicPr>
        <xdr:cNvPr id="4" name="Slika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6" y="266701"/>
          <a:ext cx="409574" cy="541899"/>
        </a:xfrm>
        <a:prstGeom prst="rect">
          <a:avLst/>
        </a:prstGeom>
      </xdr:spPr>
    </xdr:pic>
    <xdr:clientData/>
  </xdr:twoCellAnchor>
  <xdr:twoCellAnchor editAs="oneCell">
    <xdr:from>
      <xdr:col>0</xdr:col>
      <xdr:colOff>419100</xdr:colOff>
      <xdr:row>1</xdr:row>
      <xdr:rowOff>57150</xdr:rowOff>
    </xdr:from>
    <xdr:to>
      <xdr:col>0</xdr:col>
      <xdr:colOff>828674</xdr:colOff>
      <xdr:row>1</xdr:row>
      <xdr:rowOff>599049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257175"/>
          <a:ext cx="409574" cy="5418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6"/>
  <sheetViews>
    <sheetView tabSelected="1" zoomScaleNormal="100" workbookViewId="0">
      <selection activeCell="A9" sqref="A9:C9"/>
    </sheetView>
  </sheetViews>
  <sheetFormatPr defaultColWidth="9.140625" defaultRowHeight="15.75" x14ac:dyDescent="0.25"/>
  <cols>
    <col min="1" max="1" width="62.5703125" style="11" customWidth="1"/>
    <col min="2" max="2" width="20.7109375" style="11" customWidth="1"/>
    <col min="3" max="3" width="55.7109375" style="11" customWidth="1"/>
    <col min="4" max="16384" width="9.140625" style="3"/>
  </cols>
  <sheetData>
    <row r="1" spans="1:3" ht="15.75" customHeight="1" x14ac:dyDescent="0.25">
      <c r="A1" s="18" t="s">
        <v>2</v>
      </c>
      <c r="B1" s="18"/>
      <c r="C1" s="18"/>
    </row>
    <row r="2" spans="1:3" ht="53.25" customHeight="1" x14ac:dyDescent="0.25">
      <c r="A2" s="21" t="s">
        <v>177</v>
      </c>
      <c r="B2" s="21"/>
      <c r="C2" s="21"/>
    </row>
    <row r="3" spans="1:3" ht="15.75" customHeight="1" x14ac:dyDescent="0.25">
      <c r="A3" s="19" t="s">
        <v>178</v>
      </c>
      <c r="B3" s="19"/>
      <c r="C3" s="19"/>
    </row>
    <row r="4" spans="1:3" ht="15.75" customHeight="1" x14ac:dyDescent="0.25">
      <c r="A4" s="19" t="s">
        <v>179</v>
      </c>
      <c r="B4" s="19"/>
      <c r="C4" s="19"/>
    </row>
    <row r="5" spans="1:3" ht="15.75" customHeight="1" x14ac:dyDescent="0.25">
      <c r="A5" s="19" t="s">
        <v>180</v>
      </c>
      <c r="B5" s="19"/>
      <c r="C5" s="19"/>
    </row>
    <row r="6" spans="1:3" ht="15.75" customHeight="1" x14ac:dyDescent="0.25">
      <c r="A6" s="19" t="s">
        <v>201</v>
      </c>
      <c r="B6" s="19"/>
      <c r="C6" s="19"/>
    </row>
    <row r="7" spans="1:3" ht="15.75" customHeight="1" x14ac:dyDescent="0.25">
      <c r="A7" s="19" t="s">
        <v>186</v>
      </c>
      <c r="B7" s="19"/>
      <c r="C7" s="19"/>
    </row>
    <row r="8" spans="1:3" ht="15.75" customHeight="1" x14ac:dyDescent="0.25">
      <c r="A8" s="19" t="s">
        <v>199</v>
      </c>
      <c r="B8" s="19"/>
      <c r="C8" s="19"/>
    </row>
    <row r="9" spans="1:3" ht="35.1" customHeight="1" x14ac:dyDescent="0.25">
      <c r="A9" s="20" t="s">
        <v>200</v>
      </c>
      <c r="B9" s="20"/>
      <c r="C9" s="20"/>
    </row>
    <row r="10" spans="1:3" ht="35.1" customHeight="1" x14ac:dyDescent="0.25">
      <c r="A10" s="6" t="s">
        <v>1</v>
      </c>
      <c r="B10" s="6" t="s">
        <v>99</v>
      </c>
      <c r="C10" s="6" t="s">
        <v>0</v>
      </c>
    </row>
    <row r="11" spans="1:3" ht="20.100000000000001" customHeight="1" x14ac:dyDescent="0.25">
      <c r="A11" s="5" t="s">
        <v>58</v>
      </c>
      <c r="B11" s="4">
        <v>55</v>
      </c>
      <c r="C11" s="5" t="s">
        <v>30</v>
      </c>
    </row>
    <row r="12" spans="1:3" ht="30" customHeight="1" x14ac:dyDescent="0.25">
      <c r="A12" s="16" t="s">
        <v>59</v>
      </c>
      <c r="B12" s="4">
        <v>110</v>
      </c>
      <c r="C12" s="5" t="s">
        <v>10</v>
      </c>
    </row>
    <row r="13" spans="1:3" ht="30" customHeight="1" x14ac:dyDescent="0.25">
      <c r="A13" s="7" t="s">
        <v>59</v>
      </c>
      <c r="B13" s="4">
        <v>13</v>
      </c>
      <c r="C13" s="5" t="s">
        <v>12</v>
      </c>
    </row>
    <row r="14" spans="1:3" ht="30" customHeight="1" x14ac:dyDescent="0.25">
      <c r="A14" s="7" t="s">
        <v>202</v>
      </c>
      <c r="B14" s="4">
        <f>SUM(B12:B13)</f>
        <v>123</v>
      </c>
      <c r="C14" s="5"/>
    </row>
    <row r="15" spans="1:3" ht="20.100000000000001" customHeight="1" x14ac:dyDescent="0.25">
      <c r="A15" s="5" t="s">
        <v>61</v>
      </c>
      <c r="B15" s="4">
        <v>301.42</v>
      </c>
      <c r="C15" s="5" t="s">
        <v>17</v>
      </c>
    </row>
    <row r="16" spans="1:3" ht="20.100000000000001" customHeight="1" x14ac:dyDescent="0.25">
      <c r="A16" s="5" t="s">
        <v>62</v>
      </c>
      <c r="B16" s="4">
        <v>183.32</v>
      </c>
      <c r="C16" s="5" t="s">
        <v>20</v>
      </c>
    </row>
    <row r="17" spans="1:3" ht="20.100000000000001" customHeight="1" x14ac:dyDescent="0.25">
      <c r="A17" s="5" t="s">
        <v>63</v>
      </c>
      <c r="B17" s="4">
        <v>909.04</v>
      </c>
      <c r="C17" s="5" t="s">
        <v>20</v>
      </c>
    </row>
    <row r="18" spans="1:3" ht="20.100000000000001" customHeight="1" x14ac:dyDescent="0.25">
      <c r="A18" s="5" t="s">
        <v>64</v>
      </c>
      <c r="B18" s="4">
        <v>235.37</v>
      </c>
      <c r="C18" s="5" t="s">
        <v>12</v>
      </c>
    </row>
    <row r="19" spans="1:3" ht="20.100000000000001" customHeight="1" x14ac:dyDescent="0.25">
      <c r="A19" s="5" t="s">
        <v>65</v>
      </c>
      <c r="B19" s="4">
        <v>112.99</v>
      </c>
      <c r="C19" s="5" t="s">
        <v>12</v>
      </c>
    </row>
    <row r="20" spans="1:3" ht="20.100000000000001" customHeight="1" x14ac:dyDescent="0.25">
      <c r="A20" s="5" t="s">
        <v>88</v>
      </c>
      <c r="B20" s="4">
        <v>30.55</v>
      </c>
      <c r="C20" s="5" t="s">
        <v>17</v>
      </c>
    </row>
    <row r="21" spans="1:3" s="14" customFormat="1" ht="30" customHeight="1" x14ac:dyDescent="0.25">
      <c r="A21" s="7" t="s">
        <v>89</v>
      </c>
      <c r="B21" s="17">
        <v>70</v>
      </c>
      <c r="C21" s="7" t="s">
        <v>30</v>
      </c>
    </row>
    <row r="22" spans="1:3" ht="20.100000000000001" customHeight="1" x14ac:dyDescent="0.25">
      <c r="A22" s="5" t="s">
        <v>50</v>
      </c>
      <c r="B22" s="4">
        <v>2600</v>
      </c>
      <c r="C22" s="5" t="s">
        <v>25</v>
      </c>
    </row>
    <row r="23" spans="1:3" ht="20.100000000000001" customHeight="1" x14ac:dyDescent="0.25">
      <c r="A23" s="5" t="s">
        <v>66</v>
      </c>
      <c r="B23" s="4">
        <v>1.66</v>
      </c>
      <c r="C23" s="5" t="s">
        <v>24</v>
      </c>
    </row>
    <row r="24" spans="1:3" ht="20.100000000000001" customHeight="1" x14ac:dyDescent="0.25">
      <c r="A24" s="5" t="s">
        <v>66</v>
      </c>
      <c r="B24" s="4">
        <v>64.7</v>
      </c>
      <c r="C24" s="5" t="s">
        <v>32</v>
      </c>
    </row>
    <row r="25" spans="1:3" ht="20.100000000000001" customHeight="1" x14ac:dyDescent="0.25">
      <c r="A25" s="5" t="s">
        <v>188</v>
      </c>
      <c r="B25" s="4">
        <f>SUM(B23:B24)</f>
        <v>66.36</v>
      </c>
      <c r="C25" s="5"/>
    </row>
    <row r="26" spans="1:3" ht="20.100000000000001" customHeight="1" x14ac:dyDescent="0.25">
      <c r="A26" s="5" t="s">
        <v>69</v>
      </c>
      <c r="B26" s="4">
        <v>86.76</v>
      </c>
      <c r="C26" s="5" t="s">
        <v>25</v>
      </c>
    </row>
    <row r="27" spans="1:3" ht="20.100000000000001" customHeight="1" x14ac:dyDescent="0.25">
      <c r="A27" s="5" t="s">
        <v>124</v>
      </c>
      <c r="B27" s="4">
        <v>924.36</v>
      </c>
      <c r="C27" s="5" t="s">
        <v>12</v>
      </c>
    </row>
    <row r="28" spans="1:3" ht="20.100000000000001" customHeight="1" x14ac:dyDescent="0.25">
      <c r="A28" s="5" t="s">
        <v>90</v>
      </c>
      <c r="B28" s="4">
        <v>211.25</v>
      </c>
      <c r="C28" s="5" t="s">
        <v>20</v>
      </c>
    </row>
    <row r="29" spans="1:3" ht="20.100000000000001" customHeight="1" x14ac:dyDescent="0.25">
      <c r="A29" s="5" t="s">
        <v>92</v>
      </c>
      <c r="B29" s="4">
        <v>378.25</v>
      </c>
      <c r="C29" s="5" t="s">
        <v>12</v>
      </c>
    </row>
    <row r="30" spans="1:3" ht="20.100000000000001" customHeight="1" x14ac:dyDescent="0.25">
      <c r="A30" s="5" t="s">
        <v>92</v>
      </c>
      <c r="B30" s="4">
        <v>33.729999999999997</v>
      </c>
      <c r="C30" s="5" t="s">
        <v>15</v>
      </c>
    </row>
    <row r="31" spans="1:3" ht="20.100000000000001" customHeight="1" x14ac:dyDescent="0.25">
      <c r="A31" s="5" t="s">
        <v>92</v>
      </c>
      <c r="B31" s="4">
        <v>234.46</v>
      </c>
      <c r="C31" s="5" t="s">
        <v>16</v>
      </c>
    </row>
    <row r="32" spans="1:3" ht="20.100000000000001" customHeight="1" x14ac:dyDescent="0.25">
      <c r="A32" s="5" t="s">
        <v>183</v>
      </c>
      <c r="B32" s="4">
        <f>SUM(B29:B31)</f>
        <v>646.44000000000005</v>
      </c>
      <c r="C32" s="5"/>
    </row>
    <row r="33" spans="1:3" ht="20.100000000000001" customHeight="1" x14ac:dyDescent="0.25">
      <c r="A33" s="5" t="s">
        <v>107</v>
      </c>
      <c r="B33" s="4">
        <v>390</v>
      </c>
      <c r="C33" s="5" t="s">
        <v>10</v>
      </c>
    </row>
    <row r="34" spans="1:3" ht="20.100000000000001" customHeight="1" x14ac:dyDescent="0.25">
      <c r="A34" s="5" t="s">
        <v>71</v>
      </c>
      <c r="B34" s="4">
        <v>1799.86</v>
      </c>
      <c r="C34" s="5" t="s">
        <v>14</v>
      </c>
    </row>
    <row r="35" spans="1:3" ht="20.100000000000001" customHeight="1" x14ac:dyDescent="0.25">
      <c r="A35" s="5" t="s">
        <v>71</v>
      </c>
      <c r="B35" s="4">
        <v>2.0499999999999998</v>
      </c>
      <c r="C35" s="5" t="s">
        <v>34</v>
      </c>
    </row>
    <row r="36" spans="1:3" ht="20.100000000000001" customHeight="1" x14ac:dyDescent="0.25">
      <c r="A36" s="5" t="s">
        <v>203</v>
      </c>
      <c r="B36" s="4">
        <f>SUM(B34:B35)</f>
        <v>1801.9099999999999</v>
      </c>
      <c r="C36" s="5"/>
    </row>
    <row r="37" spans="1:3" ht="20.100000000000001" customHeight="1" x14ac:dyDescent="0.25">
      <c r="A37" s="5" t="s">
        <v>204</v>
      </c>
      <c r="B37" s="4">
        <v>1120</v>
      </c>
      <c r="C37" s="5" t="s">
        <v>17</v>
      </c>
    </row>
    <row r="38" spans="1:3" s="14" customFormat="1" ht="30" customHeight="1" x14ac:dyDescent="0.25">
      <c r="A38" s="7" t="s">
        <v>93</v>
      </c>
      <c r="B38" s="17">
        <v>15.63</v>
      </c>
      <c r="C38" s="7" t="s">
        <v>25</v>
      </c>
    </row>
    <row r="39" spans="1:3" ht="20.100000000000001" customHeight="1" x14ac:dyDescent="0.25">
      <c r="A39" s="5" t="s">
        <v>51</v>
      </c>
      <c r="B39" s="4">
        <v>1301.19</v>
      </c>
      <c r="C39" s="5" t="s">
        <v>13</v>
      </c>
    </row>
    <row r="40" spans="1:3" ht="20.100000000000001" customHeight="1" x14ac:dyDescent="0.25">
      <c r="A40" s="5" t="s">
        <v>72</v>
      </c>
      <c r="B40" s="4">
        <v>13336.21</v>
      </c>
      <c r="C40" s="5" t="s">
        <v>13</v>
      </c>
    </row>
    <row r="41" spans="1:3" ht="20.100000000000001" customHeight="1" x14ac:dyDescent="0.25">
      <c r="A41" s="5" t="s">
        <v>74</v>
      </c>
      <c r="B41" s="4">
        <v>24.31</v>
      </c>
      <c r="C41" s="5" t="s">
        <v>12</v>
      </c>
    </row>
    <row r="42" spans="1:3" ht="20.100000000000001" customHeight="1" x14ac:dyDescent="0.25">
      <c r="A42" s="5" t="s">
        <v>74</v>
      </c>
      <c r="B42" s="4">
        <v>1978.08</v>
      </c>
      <c r="C42" s="5" t="s">
        <v>13</v>
      </c>
    </row>
    <row r="43" spans="1:3" ht="20.100000000000001" customHeight="1" x14ac:dyDescent="0.25">
      <c r="A43" s="5" t="s">
        <v>74</v>
      </c>
      <c r="B43" s="4">
        <v>4.43</v>
      </c>
      <c r="C43" s="5" t="s">
        <v>16</v>
      </c>
    </row>
    <row r="44" spans="1:3" ht="20.100000000000001" customHeight="1" x14ac:dyDescent="0.25">
      <c r="A44" s="5" t="s">
        <v>181</v>
      </c>
      <c r="B44" s="4">
        <f>SUM(B41:B43)</f>
        <v>2006.82</v>
      </c>
      <c r="C44" s="5"/>
    </row>
    <row r="45" spans="1:3" ht="20.100000000000001" customHeight="1" x14ac:dyDescent="0.25">
      <c r="A45" s="5" t="s">
        <v>111</v>
      </c>
      <c r="B45" s="4">
        <v>655.81</v>
      </c>
      <c r="C45" s="5" t="s">
        <v>13</v>
      </c>
    </row>
    <row r="46" spans="1:3" ht="20.100000000000001" customHeight="1" x14ac:dyDescent="0.25">
      <c r="A46" s="5" t="s">
        <v>87</v>
      </c>
      <c r="B46" s="4">
        <v>369.43</v>
      </c>
      <c r="C46" s="5" t="s">
        <v>13</v>
      </c>
    </row>
    <row r="47" spans="1:3" ht="20.100000000000001" customHeight="1" x14ac:dyDescent="0.25">
      <c r="A47" s="5" t="s">
        <v>86</v>
      </c>
      <c r="B47" s="4">
        <v>15</v>
      </c>
      <c r="C47" s="5" t="s">
        <v>32</v>
      </c>
    </row>
    <row r="48" spans="1:3" ht="20.100000000000001" customHeight="1" x14ac:dyDescent="0.25">
      <c r="A48" s="5" t="s">
        <v>76</v>
      </c>
      <c r="B48" s="4">
        <v>2208.16</v>
      </c>
      <c r="C48" s="5" t="s">
        <v>13</v>
      </c>
    </row>
    <row r="49" spans="1:3" ht="20.100000000000001" customHeight="1" x14ac:dyDescent="0.25">
      <c r="A49" s="5" t="s">
        <v>77</v>
      </c>
      <c r="B49" s="4">
        <v>1399.8</v>
      </c>
      <c r="C49" s="5" t="s">
        <v>13</v>
      </c>
    </row>
    <row r="50" spans="1:3" ht="20.100000000000001" customHeight="1" x14ac:dyDescent="0.25">
      <c r="A50" s="5" t="s">
        <v>78</v>
      </c>
      <c r="B50" s="4">
        <v>865.25</v>
      </c>
      <c r="C50" s="5" t="s">
        <v>13</v>
      </c>
    </row>
    <row r="51" spans="1:3" ht="20.100000000000001" customHeight="1" x14ac:dyDescent="0.25">
      <c r="A51" s="5" t="s">
        <v>79</v>
      </c>
      <c r="B51" s="4">
        <v>59.69</v>
      </c>
      <c r="C51" s="5" t="s">
        <v>15</v>
      </c>
    </row>
    <row r="52" spans="1:3" ht="20.100000000000001" customHeight="1" x14ac:dyDescent="0.25">
      <c r="A52" s="5" t="s">
        <v>83</v>
      </c>
      <c r="B52" s="4">
        <v>132.76</v>
      </c>
      <c r="C52" s="5" t="s">
        <v>24</v>
      </c>
    </row>
    <row r="53" spans="1:3" ht="20.100000000000001" customHeight="1" x14ac:dyDescent="0.25">
      <c r="A53" s="5" t="s">
        <v>85</v>
      </c>
      <c r="B53" s="4">
        <v>353.25</v>
      </c>
      <c r="C53" s="5" t="s">
        <v>13</v>
      </c>
    </row>
    <row r="54" spans="1:3" ht="20.100000000000001" customHeight="1" x14ac:dyDescent="0.25">
      <c r="A54" s="5" t="s">
        <v>116</v>
      </c>
      <c r="B54" s="4">
        <v>150</v>
      </c>
      <c r="C54" s="5" t="s">
        <v>24</v>
      </c>
    </row>
    <row r="55" spans="1:3" ht="20.100000000000001" customHeight="1" x14ac:dyDescent="0.25">
      <c r="A55" s="5" t="s">
        <v>149</v>
      </c>
      <c r="B55" s="4">
        <v>87.08</v>
      </c>
      <c r="C55" s="5" t="s">
        <v>12</v>
      </c>
    </row>
    <row r="56" spans="1:3" ht="20.100000000000001" customHeight="1" x14ac:dyDescent="0.25">
      <c r="A56" s="5" t="s">
        <v>198</v>
      </c>
      <c r="B56" s="4">
        <v>124.45</v>
      </c>
      <c r="C56" s="5" t="s">
        <v>24</v>
      </c>
    </row>
    <row r="57" spans="1:3" ht="20.100000000000001" customHeight="1" x14ac:dyDescent="0.25">
      <c r="A57" s="5" t="s">
        <v>192</v>
      </c>
      <c r="B57" s="4">
        <v>60</v>
      </c>
      <c r="C57" s="5" t="s">
        <v>24</v>
      </c>
    </row>
    <row r="58" spans="1:3" ht="20.100000000000001" customHeight="1" x14ac:dyDescent="0.25">
      <c r="A58" s="5" t="s">
        <v>205</v>
      </c>
      <c r="B58" s="4">
        <v>212.5</v>
      </c>
      <c r="C58" s="5" t="s">
        <v>20</v>
      </c>
    </row>
    <row r="59" spans="1:3" ht="20.100000000000001" customHeight="1" x14ac:dyDescent="0.25">
      <c r="A59" s="5" t="s">
        <v>206</v>
      </c>
      <c r="B59" s="4">
        <v>2072.5300000000002</v>
      </c>
      <c r="C59" s="5" t="s">
        <v>13</v>
      </c>
    </row>
    <row r="60" spans="1:3" ht="20.100000000000001" customHeight="1" x14ac:dyDescent="0.25">
      <c r="A60" s="5" t="s">
        <v>207</v>
      </c>
      <c r="B60" s="4">
        <v>106.25</v>
      </c>
      <c r="C60" s="5" t="s">
        <v>18</v>
      </c>
    </row>
    <row r="61" spans="1:3" ht="20.100000000000001" customHeight="1" x14ac:dyDescent="0.25">
      <c r="A61" s="5" t="s">
        <v>208</v>
      </c>
      <c r="B61" s="4">
        <v>932.56</v>
      </c>
      <c r="C61" s="5" t="s">
        <v>40</v>
      </c>
    </row>
    <row r="62" spans="1:3" ht="32.1" customHeight="1" x14ac:dyDescent="0.25">
      <c r="A62" s="5" t="s">
        <v>49</v>
      </c>
      <c r="B62" s="4">
        <v>246.79</v>
      </c>
      <c r="C62" s="7" t="s">
        <v>52</v>
      </c>
    </row>
    <row r="63" spans="1:3" ht="24.95" customHeight="1" x14ac:dyDescent="0.25">
      <c r="A63" s="8" t="s">
        <v>44</v>
      </c>
      <c r="B63" s="9">
        <f>SUM(B11:B62)-B14-B25-B32-B36-B44</f>
        <v>36578.93</v>
      </c>
      <c r="C63" s="8" t="s">
        <v>45</v>
      </c>
    </row>
    <row r="64" spans="1:3" x14ac:dyDescent="0.25">
      <c r="A64" s="10" t="s">
        <v>54</v>
      </c>
      <c r="C64" s="15"/>
    </row>
    <row r="65" spans="1:3" x14ac:dyDescent="0.25">
      <c r="A65" s="12"/>
      <c r="C65" s="13" t="s">
        <v>48</v>
      </c>
    </row>
    <row r="66" spans="1:3" x14ac:dyDescent="0.25">
      <c r="A66" s="12"/>
      <c r="C66" s="12"/>
    </row>
  </sheetData>
  <mergeCells count="9">
    <mergeCell ref="A1:C1"/>
    <mergeCell ref="A3:C3"/>
    <mergeCell ref="A4:C4"/>
    <mergeCell ref="A9:C9"/>
    <mergeCell ref="A5:C5"/>
    <mergeCell ref="A6:C6"/>
    <mergeCell ref="A7:C7"/>
    <mergeCell ref="A8:C8"/>
    <mergeCell ref="A2:C2"/>
  </mergeCells>
  <pageMargins left="0.39370078740157483" right="0.39370078740157483" top="0.39370078740157483" bottom="0.39370078740157483" header="0" footer="0"/>
  <pageSetup paperSize="9" orientation="landscape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PODACI!$C$1:$C$46</xm:f>
          </x14:formula1>
          <xm:sqref>C26:C31 C11:C13 C15:C24 C33:C35 C45:C62 C37:C43</xm:sqref>
        </x14:dataValidation>
        <x14:dataValidation type="list" allowBlank="1" showInputMessage="1" showErrorMessage="1">
          <x14:formula1>
            <xm:f>PODACI!$A$1:$A$142</xm:f>
          </x14:formula1>
          <xm:sqref>A26:A31</xm:sqref>
        </x14:dataValidation>
        <x14:dataValidation type="list" allowBlank="1" showInputMessage="1" showErrorMessage="1">
          <x14:formula1>
            <xm:f>PODACI!$A$1:$A$142</xm:f>
          </x14:formula1>
          <xm:sqref>A11:A13</xm:sqref>
        </x14:dataValidation>
        <x14:dataValidation type="list" allowBlank="1" showInputMessage="1" showErrorMessage="1">
          <x14:formula1>
            <xm:f>PODACI!$A$1:$A$142</xm:f>
          </x14:formula1>
          <xm:sqref>A15:A24</xm:sqref>
        </x14:dataValidation>
        <x14:dataValidation type="list" allowBlank="1" showInputMessage="1" showErrorMessage="1">
          <x14:formula1>
            <xm:f>PODACI!$A$1:$A$142</xm:f>
          </x14:formula1>
          <xm:sqref>A33:A35</xm:sqref>
        </x14:dataValidation>
        <x14:dataValidation type="list" allowBlank="1" showInputMessage="1" showErrorMessage="1">
          <x14:formula1>
            <xm:f>PODACI!$A$1:$A$142</xm:f>
          </x14:formula1>
          <xm:sqref>A45:A62</xm:sqref>
        </x14:dataValidation>
        <x14:dataValidation type="list" allowBlank="1" showInputMessage="1" showErrorMessage="1">
          <x14:formula1>
            <xm:f>PODACI!$A$1:$A$142</xm:f>
          </x14:formula1>
          <xm:sqref>A37:A43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2"/>
  <sheetViews>
    <sheetView workbookViewId="0">
      <selection activeCell="A10" sqref="A10"/>
    </sheetView>
  </sheetViews>
  <sheetFormatPr defaultRowHeight="15" x14ac:dyDescent="0.25"/>
  <cols>
    <col min="1" max="1" width="84.28515625" bestFit="1" customWidth="1"/>
    <col min="2" max="2" width="5.7109375" customWidth="1"/>
    <col min="3" max="3" width="80.7109375" customWidth="1"/>
  </cols>
  <sheetData>
    <row r="1" spans="1:3" x14ac:dyDescent="0.25">
      <c r="A1" t="s">
        <v>106</v>
      </c>
      <c r="C1" t="s">
        <v>55</v>
      </c>
    </row>
    <row r="2" spans="1:3" x14ac:dyDescent="0.25">
      <c r="A2" t="s">
        <v>131</v>
      </c>
      <c r="C2" t="s">
        <v>3</v>
      </c>
    </row>
    <row r="3" spans="1:3" x14ac:dyDescent="0.25">
      <c r="A3" t="s">
        <v>128</v>
      </c>
      <c r="C3" t="s">
        <v>5</v>
      </c>
    </row>
    <row r="4" spans="1:3" x14ac:dyDescent="0.25">
      <c r="A4" t="s">
        <v>132</v>
      </c>
      <c r="C4" t="s">
        <v>6</v>
      </c>
    </row>
    <row r="5" spans="1:3" x14ac:dyDescent="0.25">
      <c r="A5" t="s">
        <v>187</v>
      </c>
      <c r="C5" t="s">
        <v>4</v>
      </c>
    </row>
    <row r="6" spans="1:3" x14ac:dyDescent="0.25">
      <c r="A6" t="s">
        <v>129</v>
      </c>
      <c r="C6" t="s">
        <v>7</v>
      </c>
    </row>
    <row r="7" spans="1:3" x14ac:dyDescent="0.25">
      <c r="A7" t="s">
        <v>197</v>
      </c>
      <c r="C7" t="s">
        <v>8</v>
      </c>
    </row>
    <row r="8" spans="1:3" x14ac:dyDescent="0.25">
      <c r="A8" t="s">
        <v>56</v>
      </c>
      <c r="C8" t="s">
        <v>9</v>
      </c>
    </row>
    <row r="9" spans="1:3" x14ac:dyDescent="0.25">
      <c r="A9" t="s">
        <v>97</v>
      </c>
      <c r="C9" t="s">
        <v>10</v>
      </c>
    </row>
    <row r="10" spans="1:3" x14ac:dyDescent="0.25">
      <c r="A10" t="s">
        <v>208</v>
      </c>
      <c r="C10" t="s">
        <v>11</v>
      </c>
    </row>
    <row r="11" spans="1:3" x14ac:dyDescent="0.25">
      <c r="A11" t="s">
        <v>116</v>
      </c>
      <c r="C11" t="s">
        <v>12</v>
      </c>
    </row>
    <row r="12" spans="1:3" x14ac:dyDescent="0.25">
      <c r="A12" t="s">
        <v>133</v>
      </c>
      <c r="C12" s="1" t="s">
        <v>13</v>
      </c>
    </row>
    <row r="13" spans="1:3" x14ac:dyDescent="0.25">
      <c r="A13" t="s">
        <v>205</v>
      </c>
      <c r="C13" t="s">
        <v>14</v>
      </c>
    </row>
    <row r="14" spans="1:3" x14ac:dyDescent="0.25">
      <c r="A14" t="s">
        <v>57</v>
      </c>
      <c r="C14" t="s">
        <v>15</v>
      </c>
    </row>
    <row r="15" spans="1:3" x14ac:dyDescent="0.25">
      <c r="A15" t="s">
        <v>98</v>
      </c>
      <c r="C15" t="s">
        <v>16</v>
      </c>
    </row>
    <row r="16" spans="1:3" x14ac:dyDescent="0.25">
      <c r="A16" t="s">
        <v>117</v>
      </c>
      <c r="C16" t="s">
        <v>182</v>
      </c>
    </row>
    <row r="17" spans="1:3" x14ac:dyDescent="0.25">
      <c r="A17" t="s">
        <v>68</v>
      </c>
      <c r="C17" t="s">
        <v>17</v>
      </c>
    </row>
    <row r="18" spans="1:3" x14ac:dyDescent="0.25">
      <c r="A18" t="s">
        <v>192</v>
      </c>
      <c r="C18" t="s">
        <v>18</v>
      </c>
    </row>
    <row r="19" spans="1:3" x14ac:dyDescent="0.25">
      <c r="A19" t="s">
        <v>134</v>
      </c>
      <c r="C19" t="s">
        <v>19</v>
      </c>
    </row>
    <row r="20" spans="1:3" x14ac:dyDescent="0.25">
      <c r="A20" t="s">
        <v>63</v>
      </c>
      <c r="C20" t="s">
        <v>20</v>
      </c>
    </row>
    <row r="21" spans="1:3" x14ac:dyDescent="0.25">
      <c r="A21" t="s">
        <v>105</v>
      </c>
      <c r="C21" t="s">
        <v>21</v>
      </c>
    </row>
    <row r="22" spans="1:3" x14ac:dyDescent="0.25">
      <c r="A22" t="s">
        <v>135</v>
      </c>
      <c r="C22" t="s">
        <v>22</v>
      </c>
    </row>
    <row r="23" spans="1:3" x14ac:dyDescent="0.25">
      <c r="A23" t="s">
        <v>108</v>
      </c>
      <c r="C23" t="s">
        <v>23</v>
      </c>
    </row>
    <row r="24" spans="1:3" x14ac:dyDescent="0.25">
      <c r="A24" t="s">
        <v>115</v>
      </c>
      <c r="C24" t="s">
        <v>122</v>
      </c>
    </row>
    <row r="25" spans="1:3" x14ac:dyDescent="0.25">
      <c r="A25" t="s">
        <v>93</v>
      </c>
      <c r="C25" t="s">
        <v>52</v>
      </c>
    </row>
    <row r="26" spans="1:3" x14ac:dyDescent="0.25">
      <c r="A26" t="s">
        <v>91</v>
      </c>
      <c r="C26" t="s">
        <v>24</v>
      </c>
    </row>
    <row r="27" spans="1:3" x14ac:dyDescent="0.25">
      <c r="A27" t="s">
        <v>53</v>
      </c>
      <c r="C27" t="s">
        <v>25</v>
      </c>
    </row>
    <row r="28" spans="1:3" x14ac:dyDescent="0.25">
      <c r="A28" t="s">
        <v>136</v>
      </c>
      <c r="C28" t="s">
        <v>26</v>
      </c>
    </row>
    <row r="29" spans="1:3" x14ac:dyDescent="0.25">
      <c r="A29" t="s">
        <v>77</v>
      </c>
      <c r="C29" t="s">
        <v>27</v>
      </c>
    </row>
    <row r="30" spans="1:3" x14ac:dyDescent="0.25">
      <c r="A30" t="s">
        <v>80</v>
      </c>
      <c r="C30" t="s">
        <v>28</v>
      </c>
    </row>
    <row r="31" spans="1:3" x14ac:dyDescent="0.25">
      <c r="A31" t="s">
        <v>193</v>
      </c>
      <c r="C31" t="s">
        <v>29</v>
      </c>
    </row>
    <row r="32" spans="1:3" x14ac:dyDescent="0.25">
      <c r="A32" t="s">
        <v>137</v>
      </c>
      <c r="C32" t="s">
        <v>30</v>
      </c>
    </row>
    <row r="33" spans="1:3" x14ac:dyDescent="0.25">
      <c r="A33" t="s">
        <v>184</v>
      </c>
      <c r="C33" t="s">
        <v>31</v>
      </c>
    </row>
    <row r="34" spans="1:3" x14ac:dyDescent="0.25">
      <c r="A34" t="s">
        <v>138</v>
      </c>
      <c r="C34" t="s">
        <v>32</v>
      </c>
    </row>
    <row r="35" spans="1:3" x14ac:dyDescent="0.25">
      <c r="A35" t="s">
        <v>66</v>
      </c>
      <c r="C35" t="s">
        <v>33</v>
      </c>
    </row>
    <row r="36" spans="1:3" x14ac:dyDescent="0.25">
      <c r="A36" t="s">
        <v>139</v>
      </c>
      <c r="C36" t="s">
        <v>34</v>
      </c>
    </row>
    <row r="37" spans="1:3" x14ac:dyDescent="0.25">
      <c r="A37" t="s">
        <v>140</v>
      </c>
      <c r="C37" t="s">
        <v>35</v>
      </c>
    </row>
    <row r="38" spans="1:3" x14ac:dyDescent="0.25">
      <c r="A38" t="s">
        <v>195</v>
      </c>
      <c r="C38" t="s">
        <v>185</v>
      </c>
    </row>
    <row r="39" spans="1:3" x14ac:dyDescent="0.25">
      <c r="A39" t="s">
        <v>72</v>
      </c>
      <c r="C39" t="s">
        <v>36</v>
      </c>
    </row>
    <row r="40" spans="1:3" x14ac:dyDescent="0.25">
      <c r="A40" t="s">
        <v>141</v>
      </c>
      <c r="C40" t="s">
        <v>37</v>
      </c>
    </row>
    <row r="41" spans="1:3" x14ac:dyDescent="0.25">
      <c r="A41" t="s">
        <v>113</v>
      </c>
      <c r="C41" t="s">
        <v>38</v>
      </c>
    </row>
    <row r="42" spans="1:3" x14ac:dyDescent="0.25">
      <c r="A42" t="s">
        <v>142</v>
      </c>
      <c r="C42" t="s">
        <v>39</v>
      </c>
    </row>
    <row r="43" spans="1:3" x14ac:dyDescent="0.25">
      <c r="A43" t="s">
        <v>143</v>
      </c>
      <c r="C43" t="s">
        <v>40</v>
      </c>
    </row>
    <row r="44" spans="1:3" x14ac:dyDescent="0.25">
      <c r="A44" t="s">
        <v>144</v>
      </c>
      <c r="C44" t="s">
        <v>41</v>
      </c>
    </row>
    <row r="45" spans="1:3" x14ac:dyDescent="0.25">
      <c r="A45" t="s">
        <v>71</v>
      </c>
      <c r="C45" t="s">
        <v>42</v>
      </c>
    </row>
    <row r="46" spans="1:3" x14ac:dyDescent="0.25">
      <c r="A46" t="s">
        <v>189</v>
      </c>
      <c r="C46" t="s">
        <v>43</v>
      </c>
    </row>
    <row r="47" spans="1:3" x14ac:dyDescent="0.25">
      <c r="A47" t="s">
        <v>145</v>
      </c>
    </row>
    <row r="48" spans="1:3" x14ac:dyDescent="0.25">
      <c r="A48" t="s">
        <v>102</v>
      </c>
    </row>
    <row r="49" spans="1:1" x14ac:dyDescent="0.25">
      <c r="A49" t="s">
        <v>146</v>
      </c>
    </row>
    <row r="50" spans="1:1" x14ac:dyDescent="0.25">
      <c r="A50" t="s">
        <v>88</v>
      </c>
    </row>
    <row r="51" spans="1:1" x14ac:dyDescent="0.25">
      <c r="A51" t="s">
        <v>89</v>
      </c>
    </row>
    <row r="52" spans="1:1" x14ac:dyDescent="0.25">
      <c r="A52" t="s">
        <v>100</v>
      </c>
    </row>
    <row r="53" spans="1:1" x14ac:dyDescent="0.25">
      <c r="A53" t="s">
        <v>58</v>
      </c>
    </row>
    <row r="54" spans="1:1" x14ac:dyDescent="0.25">
      <c r="A54" t="s">
        <v>59</v>
      </c>
    </row>
    <row r="55" spans="1:1" x14ac:dyDescent="0.25">
      <c r="A55" t="s">
        <v>121</v>
      </c>
    </row>
    <row r="56" spans="1:1" x14ac:dyDescent="0.25">
      <c r="A56" t="s">
        <v>61</v>
      </c>
    </row>
    <row r="57" spans="1:1" x14ac:dyDescent="0.25">
      <c r="A57" t="s">
        <v>127</v>
      </c>
    </row>
    <row r="58" spans="1:1" x14ac:dyDescent="0.25">
      <c r="A58" t="s">
        <v>147</v>
      </c>
    </row>
    <row r="59" spans="1:1" x14ac:dyDescent="0.25">
      <c r="A59" t="s">
        <v>83</v>
      </c>
    </row>
    <row r="60" spans="1:1" x14ac:dyDescent="0.25">
      <c r="A60" t="s">
        <v>96</v>
      </c>
    </row>
    <row r="61" spans="1:1" x14ac:dyDescent="0.25">
      <c r="A61" t="s">
        <v>107</v>
      </c>
    </row>
    <row r="62" spans="1:1" x14ac:dyDescent="0.25">
      <c r="A62" t="s">
        <v>148</v>
      </c>
    </row>
    <row r="63" spans="1:1" x14ac:dyDescent="0.25">
      <c r="A63" t="s">
        <v>123</v>
      </c>
    </row>
    <row r="64" spans="1:1" x14ac:dyDescent="0.25">
      <c r="A64" t="s">
        <v>126</v>
      </c>
    </row>
    <row r="65" spans="1:1" x14ac:dyDescent="0.25">
      <c r="A65" t="s">
        <v>73</v>
      </c>
    </row>
    <row r="66" spans="1:1" x14ac:dyDescent="0.25">
      <c r="A66" t="s">
        <v>149</v>
      </c>
    </row>
    <row r="67" spans="1:1" x14ac:dyDescent="0.25">
      <c r="A67" t="s">
        <v>111</v>
      </c>
    </row>
    <row r="68" spans="1:1" x14ac:dyDescent="0.25">
      <c r="A68" t="s">
        <v>94</v>
      </c>
    </row>
    <row r="69" spans="1:1" x14ac:dyDescent="0.25">
      <c r="A69" t="s">
        <v>103</v>
      </c>
    </row>
    <row r="70" spans="1:1" x14ac:dyDescent="0.25">
      <c r="A70" t="s">
        <v>87</v>
      </c>
    </row>
    <row r="71" spans="1:1" x14ac:dyDescent="0.25">
      <c r="A71" t="s">
        <v>150</v>
      </c>
    </row>
    <row r="72" spans="1:1" x14ac:dyDescent="0.25">
      <c r="A72" t="s">
        <v>151</v>
      </c>
    </row>
    <row r="73" spans="1:1" x14ac:dyDescent="0.25">
      <c r="A73" t="s">
        <v>85</v>
      </c>
    </row>
    <row r="74" spans="1:1" x14ac:dyDescent="0.25">
      <c r="A74" t="s">
        <v>78</v>
      </c>
    </row>
    <row r="75" spans="1:1" x14ac:dyDescent="0.25">
      <c r="A75" t="s">
        <v>86</v>
      </c>
    </row>
    <row r="76" spans="1:1" x14ac:dyDescent="0.25">
      <c r="A76" t="s">
        <v>84</v>
      </c>
    </row>
    <row r="77" spans="1:1" x14ac:dyDescent="0.25">
      <c r="A77" t="s">
        <v>50</v>
      </c>
    </row>
    <row r="78" spans="1:1" x14ac:dyDescent="0.25">
      <c r="A78" t="s">
        <v>206</v>
      </c>
    </row>
    <row r="79" spans="1:1" x14ac:dyDescent="0.25">
      <c r="A79" t="s">
        <v>74</v>
      </c>
    </row>
    <row r="80" spans="1:1" x14ac:dyDescent="0.25">
      <c r="A80" t="s">
        <v>92</v>
      </c>
    </row>
    <row r="81" spans="1:1" x14ac:dyDescent="0.25">
      <c r="A81" t="s">
        <v>152</v>
      </c>
    </row>
    <row r="82" spans="1:1" x14ac:dyDescent="0.25">
      <c r="A82" t="s">
        <v>153</v>
      </c>
    </row>
    <row r="83" spans="1:1" x14ac:dyDescent="0.25">
      <c r="A83" t="s">
        <v>154</v>
      </c>
    </row>
    <row r="84" spans="1:1" x14ac:dyDescent="0.25">
      <c r="A84" t="s">
        <v>101</v>
      </c>
    </row>
    <row r="85" spans="1:1" x14ac:dyDescent="0.25">
      <c r="A85" t="s">
        <v>64</v>
      </c>
    </row>
    <row r="86" spans="1:1" x14ac:dyDescent="0.25">
      <c r="A86" s="2" t="s">
        <v>155</v>
      </c>
    </row>
    <row r="87" spans="1:1" x14ac:dyDescent="0.25">
      <c r="A87" t="s">
        <v>82</v>
      </c>
    </row>
    <row r="88" spans="1:1" x14ac:dyDescent="0.25">
      <c r="A88" t="s">
        <v>130</v>
      </c>
    </row>
    <row r="89" spans="1:1" x14ac:dyDescent="0.25">
      <c r="A89" t="s">
        <v>75</v>
      </c>
    </row>
    <row r="90" spans="1:1" x14ac:dyDescent="0.25">
      <c r="A90" t="s">
        <v>156</v>
      </c>
    </row>
    <row r="91" spans="1:1" x14ac:dyDescent="0.25">
      <c r="A91" t="s">
        <v>104</v>
      </c>
    </row>
    <row r="92" spans="1:1" x14ac:dyDescent="0.25">
      <c r="A92" t="s">
        <v>157</v>
      </c>
    </row>
    <row r="93" spans="1:1" x14ac:dyDescent="0.25">
      <c r="A93" t="s">
        <v>46</v>
      </c>
    </row>
    <row r="94" spans="1:1" x14ac:dyDescent="0.25">
      <c r="A94" t="s">
        <v>158</v>
      </c>
    </row>
    <row r="95" spans="1:1" x14ac:dyDescent="0.25">
      <c r="A95" t="s">
        <v>112</v>
      </c>
    </row>
    <row r="96" spans="1:1" x14ac:dyDescent="0.25">
      <c r="A96" t="s">
        <v>159</v>
      </c>
    </row>
    <row r="97" spans="1:1" x14ac:dyDescent="0.25">
      <c r="A97" t="s">
        <v>160</v>
      </c>
    </row>
    <row r="98" spans="1:1" x14ac:dyDescent="0.25">
      <c r="A98" t="s">
        <v>161</v>
      </c>
    </row>
    <row r="99" spans="1:1" x14ac:dyDescent="0.25">
      <c r="A99" t="s">
        <v>162</v>
      </c>
    </row>
    <row r="100" spans="1:1" x14ac:dyDescent="0.25">
      <c r="A100" t="s">
        <v>90</v>
      </c>
    </row>
    <row r="101" spans="1:1" x14ac:dyDescent="0.25">
      <c r="A101" t="s">
        <v>163</v>
      </c>
    </row>
    <row r="102" spans="1:1" x14ac:dyDescent="0.25">
      <c r="A102" t="s">
        <v>164</v>
      </c>
    </row>
    <row r="103" spans="1:1" x14ac:dyDescent="0.25">
      <c r="A103" t="s">
        <v>165</v>
      </c>
    </row>
    <row r="104" spans="1:1" x14ac:dyDescent="0.25">
      <c r="A104" t="s">
        <v>204</v>
      </c>
    </row>
    <row r="105" spans="1:1" x14ac:dyDescent="0.25">
      <c r="A105" t="s">
        <v>69</v>
      </c>
    </row>
    <row r="106" spans="1:1" x14ac:dyDescent="0.25">
      <c r="A106" t="s">
        <v>166</v>
      </c>
    </row>
    <row r="107" spans="1:1" x14ac:dyDescent="0.25">
      <c r="A107" t="s">
        <v>118</v>
      </c>
    </row>
    <row r="108" spans="1:1" x14ac:dyDescent="0.25">
      <c r="A108" t="s">
        <v>76</v>
      </c>
    </row>
    <row r="109" spans="1:1" x14ac:dyDescent="0.25">
      <c r="A109" t="s">
        <v>167</v>
      </c>
    </row>
    <row r="110" spans="1:1" x14ac:dyDescent="0.25">
      <c r="A110" t="s">
        <v>207</v>
      </c>
    </row>
    <row r="111" spans="1:1" x14ac:dyDescent="0.25">
      <c r="A111" t="s">
        <v>168</v>
      </c>
    </row>
    <row r="112" spans="1:1" x14ac:dyDescent="0.25">
      <c r="A112" t="s">
        <v>79</v>
      </c>
    </row>
    <row r="113" spans="1:1" x14ac:dyDescent="0.25">
      <c r="A113" t="s">
        <v>95</v>
      </c>
    </row>
    <row r="114" spans="1:1" x14ac:dyDescent="0.25">
      <c r="A114" t="s">
        <v>65</v>
      </c>
    </row>
    <row r="115" spans="1:1" x14ac:dyDescent="0.25">
      <c r="A115" t="s">
        <v>124</v>
      </c>
    </row>
    <row r="116" spans="1:1" x14ac:dyDescent="0.25">
      <c r="A116" t="s">
        <v>169</v>
      </c>
    </row>
    <row r="117" spans="1:1" x14ac:dyDescent="0.25">
      <c r="A117" t="s">
        <v>109</v>
      </c>
    </row>
    <row r="118" spans="1:1" x14ac:dyDescent="0.25">
      <c r="A118" t="s">
        <v>170</v>
      </c>
    </row>
    <row r="119" spans="1:1" x14ac:dyDescent="0.25">
      <c r="A119" s="2" t="s">
        <v>60</v>
      </c>
    </row>
    <row r="120" spans="1:1" x14ac:dyDescent="0.25">
      <c r="A120" t="s">
        <v>171</v>
      </c>
    </row>
    <row r="121" spans="1:1" x14ac:dyDescent="0.25">
      <c r="A121" t="s">
        <v>67</v>
      </c>
    </row>
    <row r="122" spans="1:1" x14ac:dyDescent="0.25">
      <c r="A122" t="s">
        <v>172</v>
      </c>
    </row>
    <row r="123" spans="1:1" x14ac:dyDescent="0.25">
      <c r="A123" t="s">
        <v>173</v>
      </c>
    </row>
    <row r="124" spans="1:1" x14ac:dyDescent="0.25">
      <c r="A124" t="s">
        <v>198</v>
      </c>
    </row>
    <row r="125" spans="1:1" x14ac:dyDescent="0.25">
      <c r="A125" t="s">
        <v>114</v>
      </c>
    </row>
    <row r="126" spans="1:1" x14ac:dyDescent="0.25">
      <c r="A126" t="s">
        <v>110</v>
      </c>
    </row>
    <row r="127" spans="1:1" x14ac:dyDescent="0.25">
      <c r="A127" t="s">
        <v>174</v>
      </c>
    </row>
    <row r="128" spans="1:1" x14ac:dyDescent="0.25">
      <c r="A128" t="s">
        <v>175</v>
      </c>
    </row>
    <row r="129" spans="1:1" x14ac:dyDescent="0.25">
      <c r="A129" t="s">
        <v>51</v>
      </c>
    </row>
    <row r="130" spans="1:1" x14ac:dyDescent="0.25">
      <c r="A130" t="s">
        <v>81</v>
      </c>
    </row>
    <row r="131" spans="1:1" x14ac:dyDescent="0.25">
      <c r="A131" t="s">
        <v>62</v>
      </c>
    </row>
    <row r="132" spans="1:1" x14ac:dyDescent="0.25">
      <c r="A132" t="s">
        <v>176</v>
      </c>
    </row>
    <row r="133" spans="1:1" x14ac:dyDescent="0.25">
      <c r="A133" t="s">
        <v>119</v>
      </c>
    </row>
    <row r="134" spans="1:1" x14ac:dyDescent="0.25">
      <c r="A134" t="s">
        <v>190</v>
      </c>
    </row>
    <row r="135" spans="1:1" x14ac:dyDescent="0.25">
      <c r="A135" t="s">
        <v>191</v>
      </c>
    </row>
    <row r="136" spans="1:1" x14ac:dyDescent="0.25">
      <c r="A136" t="s">
        <v>196</v>
      </c>
    </row>
    <row r="137" spans="1:1" x14ac:dyDescent="0.25">
      <c r="A137" t="s">
        <v>125</v>
      </c>
    </row>
    <row r="138" spans="1:1" x14ac:dyDescent="0.25">
      <c r="A138" t="s">
        <v>47</v>
      </c>
    </row>
    <row r="139" spans="1:1" x14ac:dyDescent="0.25">
      <c r="A139" t="s">
        <v>70</v>
      </c>
    </row>
    <row r="140" spans="1:1" x14ac:dyDescent="0.25">
      <c r="A140" t="s">
        <v>49</v>
      </c>
    </row>
    <row r="141" spans="1:1" x14ac:dyDescent="0.25">
      <c r="A141" t="s">
        <v>194</v>
      </c>
    </row>
    <row r="142" spans="1:1" x14ac:dyDescent="0.25">
      <c r="A142" t="s">
        <v>120</v>
      </c>
    </row>
  </sheetData>
  <sortState ref="A4:A51">
    <sortCondition ref="A4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List1</vt:lpstr>
      <vt:lpstr>PODACI</vt:lpstr>
      <vt:lpstr>List1!Ispis_naslova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UČITELJ</cp:lastModifiedBy>
  <cp:lastPrinted>2025-03-13T09:37:01Z</cp:lastPrinted>
  <dcterms:created xsi:type="dcterms:W3CDTF">2024-02-16T16:34:42Z</dcterms:created>
  <dcterms:modified xsi:type="dcterms:W3CDTF">2025-03-13T09:57:12Z</dcterms:modified>
</cp:coreProperties>
</file>